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90429 Emilio_CONSERVACIÓ\FAUNA\2020\Migracio\Final\"/>
    </mc:Choice>
  </mc:AlternateContent>
  <xr:revisionPtr revIDLastSave="0" documentId="8_{3277F29E-3AA3-498E-B658-E50C5BB9BB34}" xr6:coauthVersionLast="47" xr6:coauthVersionMax="47" xr10:uidLastSave="{00000000-0000-0000-0000-000000000000}"/>
  <bookViews>
    <workbookView xWindow="-108" yWindow="-108" windowWidth="23256" windowHeight="12576" tabRatio="594" xr2:uid="{00000000-000D-0000-FFFF-FFFF00000000}"/>
  </bookViews>
  <sheets>
    <sheet name="Ful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2" i="1" l="1"/>
  <c r="AU28" i="1"/>
  <c r="AU16" i="1"/>
  <c r="AU12" i="1"/>
  <c r="AU86" i="1" l="1"/>
  <c r="AU32" i="1"/>
  <c r="AT31" i="1"/>
  <c r="AT33" i="1" s="1"/>
  <c r="AS31" i="1"/>
  <c r="AS33" i="1" s="1"/>
  <c r="AR31" i="1"/>
  <c r="AR33" i="1" s="1"/>
  <c r="AQ31" i="1"/>
  <c r="AQ33" i="1" s="1"/>
  <c r="AP31" i="1"/>
  <c r="AO31" i="1"/>
  <c r="AO33" i="1" s="1"/>
  <c r="AN31" i="1"/>
  <c r="AN33" i="1" s="1"/>
  <c r="AM31" i="1"/>
  <c r="AL31" i="1"/>
  <c r="AL33" i="1" s="1"/>
  <c r="AK31" i="1"/>
  <c r="AK33" i="1" s="1"/>
  <c r="AJ31" i="1"/>
  <c r="AJ33" i="1" s="1"/>
  <c r="AI31" i="1"/>
  <c r="AI33" i="1" s="1"/>
  <c r="AH31" i="1"/>
  <c r="AH33" i="1" s="1"/>
  <c r="AG31" i="1"/>
  <c r="AF31" i="1"/>
  <c r="AF33" i="1" s="1"/>
  <c r="AE31" i="1"/>
  <c r="AE33" i="1" s="1"/>
  <c r="AD31" i="1"/>
  <c r="AD33" i="1" s="1"/>
  <c r="AC31" i="1"/>
  <c r="AC33" i="1" s="1"/>
  <c r="AB31" i="1"/>
  <c r="AB33" i="1" s="1"/>
  <c r="AA31" i="1"/>
  <c r="AA33" i="1" s="1"/>
  <c r="Z31" i="1"/>
  <c r="Z33" i="1" s="1"/>
  <c r="Y31" i="1"/>
  <c r="Y33" i="1" s="1"/>
  <c r="X31" i="1"/>
  <c r="X33" i="1" s="1"/>
  <c r="W31" i="1"/>
  <c r="W33" i="1" s="1"/>
  <c r="V31" i="1"/>
  <c r="V33" i="1" s="1"/>
  <c r="U31" i="1"/>
  <c r="U33" i="1" s="1"/>
  <c r="T31" i="1"/>
  <c r="T33" i="1" s="1"/>
  <c r="S31" i="1"/>
  <c r="S33" i="1" s="1"/>
  <c r="R31" i="1"/>
  <c r="R33" i="1" s="1"/>
  <c r="Q31" i="1"/>
  <c r="Q33" i="1" s="1"/>
  <c r="P31" i="1"/>
  <c r="P33" i="1" s="1"/>
  <c r="O31" i="1"/>
  <c r="O33" i="1" s="1"/>
  <c r="M31" i="1"/>
  <c r="M33" i="1" s="1"/>
  <c r="L31" i="1"/>
  <c r="L33" i="1" s="1"/>
  <c r="K31" i="1"/>
  <c r="K33" i="1" s="1"/>
  <c r="I31" i="1"/>
  <c r="I33" i="1" s="1"/>
  <c r="E31" i="1"/>
  <c r="E33" i="1" s="1"/>
  <c r="D31" i="1"/>
  <c r="D33" i="1" s="1"/>
  <c r="C31" i="1"/>
  <c r="C33" i="1" s="1"/>
  <c r="B31" i="1"/>
  <c r="B33" i="1" s="1"/>
  <c r="AU30" i="1"/>
  <c r="AU29" i="1"/>
  <c r="AU27" i="1"/>
  <c r="AU26" i="1"/>
  <c r="AU25" i="1"/>
  <c r="AU24" i="1"/>
  <c r="AU23" i="1"/>
  <c r="AU21" i="1"/>
  <c r="AU20" i="1"/>
  <c r="AU19" i="1"/>
  <c r="AU18" i="1"/>
  <c r="AU17" i="1"/>
  <c r="AU15" i="1"/>
  <c r="AU14" i="1"/>
  <c r="AU13" i="1"/>
  <c r="AU11" i="1"/>
  <c r="AU10" i="1"/>
  <c r="AU9" i="1"/>
  <c r="AU8" i="1"/>
  <c r="AU7" i="1"/>
  <c r="AU6" i="1"/>
  <c r="AU31" i="1" l="1"/>
  <c r="AU33" i="1" s="1"/>
</calcChain>
</file>

<file path=xl/sharedStrings.xml><?xml version="1.0" encoding="utf-8"?>
<sst xmlns="http://schemas.openxmlformats.org/spreadsheetml/2006/main" count="227" uniqueCount="179">
  <si>
    <t>Migració Canòpolis 2020</t>
  </si>
  <si>
    <t>Setembre</t>
  </si>
  <si>
    <t>Octubre</t>
  </si>
  <si>
    <t>total</t>
  </si>
  <si>
    <t>Observador</t>
  </si>
  <si>
    <t>Rafa</t>
  </si>
  <si>
    <t>Abel/Alfons</t>
  </si>
  <si>
    <t>Espècie             Vent</t>
  </si>
  <si>
    <t>Falco tinnunculus</t>
  </si>
  <si>
    <t>Xoriguer comú</t>
  </si>
  <si>
    <t>Pernis apivorus</t>
  </si>
  <si>
    <t>Aligot vesper</t>
  </si>
  <si>
    <t>Circus aeruginosus</t>
  </si>
  <si>
    <t>Arpella vulgar</t>
  </si>
  <si>
    <t>Accipiter nisus</t>
  </si>
  <si>
    <t>Esparver vulgar</t>
  </si>
  <si>
    <t>Falco subbuteo</t>
  </si>
  <si>
    <t>Falcó mostatxut</t>
  </si>
  <si>
    <t>Circaetus gallicus</t>
  </si>
  <si>
    <t>Àliga marcenca</t>
  </si>
  <si>
    <t>No identificat</t>
  </si>
  <si>
    <t>Falco eleonorae</t>
  </si>
  <si>
    <t>Falcó de la reina</t>
  </si>
  <si>
    <t>Falco sp.</t>
  </si>
  <si>
    <t>Falcó sp.</t>
  </si>
  <si>
    <t>Accipiter gentilis</t>
  </si>
  <si>
    <t>Astor</t>
  </si>
  <si>
    <t>Pandion haliaetus</t>
  </si>
  <si>
    <t>Àliga pescadora</t>
  </si>
  <si>
    <t>Milvus migrans</t>
  </si>
  <si>
    <t>Milà negre</t>
  </si>
  <si>
    <t>Circus pygargus</t>
  </si>
  <si>
    <t>Esparver cendrós</t>
  </si>
  <si>
    <t>Falco peregrinus</t>
  </si>
  <si>
    <t>Falcó pelegrí</t>
  </si>
  <si>
    <t>Buteo buteo</t>
  </si>
  <si>
    <t>Aligot comú</t>
  </si>
  <si>
    <t>Aquila pennata</t>
  </si>
  <si>
    <t>Àliga calçada</t>
  </si>
  <si>
    <t>Falco naumanni</t>
  </si>
  <si>
    <t>Xoriguer petit</t>
  </si>
  <si>
    <t>Milvus milvus</t>
  </si>
  <si>
    <t>Milà reial</t>
  </si>
  <si>
    <t>Neophron percnopterus</t>
  </si>
  <si>
    <t>aufrany</t>
  </si>
  <si>
    <t>Aegypius monachus</t>
  </si>
  <si>
    <t>Voltor negre</t>
  </si>
  <si>
    <t>Aquila fasciata</t>
  </si>
  <si>
    <t>àliga cuabarrada</t>
  </si>
  <si>
    <t>Total</t>
  </si>
  <si>
    <t>durada cens (min.)</t>
  </si>
  <si>
    <t>Freqüencia pas (ocell/h.)</t>
  </si>
  <si>
    <t>altres espècies</t>
  </si>
  <si>
    <t>Merops apiaster</t>
  </si>
  <si>
    <t>Abellerol</t>
  </si>
  <si>
    <t>Streptopelia turtur</t>
  </si>
  <si>
    <t>Tórtora</t>
  </si>
  <si>
    <t>Ardea purpurea</t>
  </si>
  <si>
    <t>Agró roig</t>
  </si>
  <si>
    <t>Apus melba</t>
  </si>
  <si>
    <t>Ballester</t>
  </si>
  <si>
    <t>Ciconia nigra</t>
  </si>
  <si>
    <t>Phalacrocorax carbo</t>
  </si>
  <si>
    <t>Corb marí gros</t>
  </si>
  <si>
    <t>Phalacrocorax aristotelis</t>
  </si>
  <si>
    <t>Corb Marí Emplomallat</t>
  </si>
  <si>
    <t>Lullula arborea</t>
  </si>
  <si>
    <t>Cotoliu</t>
  </si>
  <si>
    <t>Riparia riparia</t>
  </si>
  <si>
    <t>Oreneta de ribera</t>
  </si>
  <si>
    <t>Delichon urbicum</t>
  </si>
  <si>
    <t>Oreneta cua-blanca</t>
  </si>
  <si>
    <t>Ptyonoprogne rupestris</t>
  </si>
  <si>
    <t>Roquerol</t>
  </si>
  <si>
    <t>Hirundo rustica</t>
  </si>
  <si>
    <t>Oreneta vulgar</t>
  </si>
  <si>
    <t>Hirundo daurica</t>
  </si>
  <si>
    <t>Oreneta cua-rogenca</t>
  </si>
  <si>
    <t>Anthus trivialis</t>
  </si>
  <si>
    <t>Piula dels arbres</t>
  </si>
  <si>
    <t>Anthus pratensis</t>
  </si>
  <si>
    <t>Titella</t>
  </si>
  <si>
    <t>Motacilla alba</t>
  </si>
  <si>
    <t>Cuereta blanca</t>
  </si>
  <si>
    <t>Motacilla cinerea</t>
  </si>
  <si>
    <t>Cuereta torrentera</t>
  </si>
  <si>
    <t>Motacilla flava</t>
  </si>
  <si>
    <t>Cuereta groga</t>
  </si>
  <si>
    <t>Monticola solitarius</t>
  </si>
  <si>
    <t>Merla blava</t>
  </si>
  <si>
    <t>Carduelis cannabinna</t>
  </si>
  <si>
    <t>Passerell Comú</t>
  </si>
  <si>
    <t>Carduelis carduelis</t>
  </si>
  <si>
    <t>Cadernera</t>
  </si>
  <si>
    <t>Apus apus</t>
  </si>
  <si>
    <t>Falciot negre</t>
  </si>
  <si>
    <t>Apus pallidus</t>
  </si>
  <si>
    <t>Falciot pàl·lid</t>
  </si>
  <si>
    <t>Serinus citrinella</t>
  </si>
  <si>
    <t>Llucareta</t>
  </si>
  <si>
    <t>Serinus serinus</t>
  </si>
  <si>
    <t>Gafarró</t>
  </si>
  <si>
    <t>Corvus corone</t>
  </si>
  <si>
    <t>Cornella</t>
  </si>
  <si>
    <t>Loxia curvirostra</t>
  </si>
  <si>
    <t>trencapinyes</t>
  </si>
  <si>
    <t>Columba livia</t>
  </si>
  <si>
    <t>Colom roquer</t>
  </si>
  <si>
    <t>Corvus corax</t>
  </si>
  <si>
    <t>corb</t>
  </si>
  <si>
    <t>Columba palumbus</t>
  </si>
  <si>
    <t>Tudó</t>
  </si>
  <si>
    <t>Spinus spinus</t>
  </si>
  <si>
    <t>Lluer</t>
  </si>
  <si>
    <t>Fringilla montifringilla</t>
  </si>
  <si>
    <t>Pinsà mec</t>
  </si>
  <si>
    <t>Fringilla coelebs</t>
  </si>
  <si>
    <t>Pinsà comú</t>
  </si>
  <si>
    <t>Muscicapa striata</t>
  </si>
  <si>
    <t>Papamosques gris</t>
  </si>
  <si>
    <t>Ficedula hypoleuca</t>
  </si>
  <si>
    <t>Mastegatatxes</t>
  </si>
  <si>
    <t>no migrant</t>
  </si>
  <si>
    <t>Lanius meridionalis</t>
  </si>
  <si>
    <t>Botxí meridional</t>
  </si>
  <si>
    <t>Participants</t>
  </si>
  <si>
    <t>Rafa (i Luís Miranda - voluntari)</t>
  </si>
  <si>
    <t>Accipiter sp.</t>
  </si>
  <si>
    <t>Anthus campestris</t>
  </si>
  <si>
    <t>Trobat</t>
  </si>
  <si>
    <t>Brugués Jardí</t>
  </si>
  <si>
    <t>Calaf/Alfons (i Brugués i Joan Carles)</t>
  </si>
  <si>
    <t>Calaf/Alfons</t>
  </si>
  <si>
    <t>Calaf/Abel (i Xavier Segarra i Brugués Jardí)</t>
  </si>
  <si>
    <t>Calaf/Alfons (i Brugués Jardí)</t>
  </si>
  <si>
    <t>Rafa (i Luís Miranda i Brugués Jardí)</t>
  </si>
  <si>
    <t>Calaf (i Salva Solé, Àngel Targell, Brugués Jardí, Josep Creus i M.Antònia Glez.)</t>
  </si>
  <si>
    <t>Abel (i Brugués Jardí i José Jurado)</t>
  </si>
  <si>
    <t>Rafa/Abel (i Brugués Jardí)</t>
  </si>
  <si>
    <t>Ciconia ciconia</t>
  </si>
  <si>
    <t>Cogonya blanca</t>
  </si>
  <si>
    <t>Cigonya negra</t>
  </si>
  <si>
    <t>Rafa (i Luís Miranda)</t>
  </si>
  <si>
    <t>Aligot sp.</t>
  </si>
  <si>
    <t>SE</t>
  </si>
  <si>
    <t>S</t>
  </si>
  <si>
    <t>S-SO</t>
  </si>
  <si>
    <t>V</t>
  </si>
  <si>
    <t>N</t>
  </si>
  <si>
    <t>E-SE</t>
  </si>
  <si>
    <t>NO</t>
  </si>
  <si>
    <t>E</t>
  </si>
  <si>
    <t>O</t>
  </si>
  <si>
    <t>S-SE</t>
  </si>
  <si>
    <t>SO</t>
  </si>
  <si>
    <t>Calaf (Luis Vilalta)</t>
  </si>
  <si>
    <t>x</t>
  </si>
  <si>
    <t>vent molt fort</t>
  </si>
  <si>
    <t>Calaf (i Luís Miranda)</t>
  </si>
  <si>
    <t>O-NO</t>
  </si>
  <si>
    <t>Rafa (i Luís Miranda i Bruguers Jardí)</t>
  </si>
  <si>
    <t>Bruguers Jardí</t>
  </si>
  <si>
    <t>Bruguers (i Luís Miranda i Laura Díaz)</t>
  </si>
  <si>
    <t>Gyps fulvus</t>
  </si>
  <si>
    <t>voltor comú</t>
  </si>
  <si>
    <t>Calaf (i Albert...)</t>
  </si>
  <si>
    <t>Calaf (i Lali)</t>
  </si>
  <si>
    <t>Rafa (i Joan Bertràn i Pilar)</t>
  </si>
  <si>
    <t>Falco columbarius</t>
  </si>
  <si>
    <t>Esmerla</t>
  </si>
  <si>
    <t>Rafa (i Àlex Rafard i Àngel Targell)</t>
  </si>
  <si>
    <t>Abel / Alfons / Xavi Segarra</t>
  </si>
  <si>
    <t>Pernis/Buteo</t>
  </si>
  <si>
    <t>W</t>
  </si>
  <si>
    <t>Calaf</t>
  </si>
  <si>
    <t>Carduelis chloris</t>
  </si>
  <si>
    <t>Rafa (i Xavier Segarra)</t>
  </si>
  <si>
    <t>Verdum</t>
  </si>
  <si>
    <t>Alfons i 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</si>
</sst>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rgb="FF000000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6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A50021"/>
        <bgColor rgb="FF800000"/>
      </patternFill>
    </fill>
    <fill>
      <patternFill patternType="solid">
        <fgColor rgb="FF984807"/>
        <bgColor rgb="FF993366"/>
      </patternFill>
    </fill>
    <fill>
      <patternFill patternType="solid">
        <fgColor rgb="FFFAC090"/>
        <bgColor rgb="FFE1C7B1"/>
      </patternFill>
    </fill>
    <fill>
      <patternFill patternType="solid">
        <fgColor rgb="FFE1C7B1"/>
        <bgColor rgb="FFFAC090"/>
      </patternFill>
    </fill>
    <fill>
      <patternFill patternType="solid">
        <fgColor rgb="FFC6D9F1"/>
        <bgColor rgb="FF99CCFF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 applyAlignment="1">
      <alignment horizontal="center" vertical="center" textRotation="90"/>
    </xf>
    <xf numFmtId="0" fontId="0" fillId="5" borderId="2" xfId="0" applyFill="1" applyBorder="1" applyAlignment="1">
      <alignment horizontal="center" vertical="center" textRotation="90"/>
    </xf>
    <xf numFmtId="0" fontId="0" fillId="0" borderId="2" xfId="0" applyFont="1" applyBorder="1" applyAlignment="1">
      <alignment horizontal="left" vertical="center"/>
    </xf>
    <xf numFmtId="164" fontId="0" fillId="0" borderId="2" xfId="0" applyNumberFormat="1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6" borderId="2" xfId="0" applyFont="1" applyFill="1" applyBorder="1"/>
    <xf numFmtId="0" fontId="5" fillId="0" borderId="2" xfId="0" applyFont="1" applyBorder="1"/>
    <xf numFmtId="0" fontId="3" fillId="0" borderId="2" xfId="0" applyFont="1" applyBorder="1"/>
    <xf numFmtId="0" fontId="0" fillId="0" borderId="2" xfId="0" applyFont="1" applyBorder="1"/>
    <xf numFmtId="0" fontId="6" fillId="0" borderId="2" xfId="0" applyFont="1" applyBorder="1"/>
    <xf numFmtId="0" fontId="0" fillId="0" borderId="0" xfId="0" applyBorder="1"/>
    <xf numFmtId="0" fontId="2" fillId="2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4" fillId="0" borderId="2" xfId="0" applyFont="1" applyBorder="1" applyAlignment="1">
      <alignment horizontal="left"/>
    </xf>
    <xf numFmtId="0" fontId="0" fillId="7" borderId="2" xfId="0" applyFont="1" applyFill="1" applyBorder="1" applyAlignment="1">
      <alignment horizontal="center" vertical="center" textRotation="90"/>
    </xf>
    <xf numFmtId="0" fontId="7" fillId="0" borderId="2" xfId="0" applyFont="1" applyBorder="1"/>
    <xf numFmtId="0" fontId="7" fillId="0" borderId="0" xfId="0" applyFont="1" applyBorder="1"/>
    <xf numFmtId="0" fontId="0" fillId="0" borderId="5" xfId="0" applyBorder="1"/>
    <xf numFmtId="0" fontId="0" fillId="0" borderId="6" xfId="0" applyBorder="1"/>
    <xf numFmtId="0" fontId="8" fillId="0" borderId="6" xfId="0" applyFont="1" applyBorder="1"/>
    <xf numFmtId="0" fontId="0" fillId="0" borderId="0" xfId="0" applyBorder="1" applyAlignment="1">
      <alignment textRotation="90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50021"/>
      <rgbColor rgb="FF008000"/>
      <rgbColor rgb="FF000080"/>
      <rgbColor rgb="FF808000"/>
      <rgbColor rgb="FF800080"/>
      <rgbColor rgb="FF008080"/>
      <rgbColor rgb="FFC4BD97"/>
      <rgbColor rgb="FF948A54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1C7B1"/>
      <rgbColor rgb="FFCC99FF"/>
      <rgbColor rgb="FFFAC090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6"/>
  <sheetViews>
    <sheetView tabSelected="1" zoomScale="70" zoomScaleNormal="70" workbookViewId="0">
      <selection activeCell="AP34" sqref="AP34"/>
    </sheetView>
  </sheetViews>
  <sheetFormatPr defaultRowHeight="14.4" x14ac:dyDescent="0.3"/>
  <cols>
    <col min="1" max="1" width="23.109375"/>
    <col min="2" max="46" width="5.88671875" customWidth="1"/>
    <col min="48" max="48" width="31.88671875"/>
    <col min="49" max="1023" width="8.6640625"/>
  </cols>
  <sheetData>
    <row r="1" spans="1:48" ht="35.2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48" ht="21" customHeight="1" x14ac:dyDescent="0.3">
      <c r="A2" s="1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2" t="s">
        <v>2</v>
      </c>
      <c r="AG2" s="32"/>
      <c r="AH2" s="32"/>
      <c r="AI2" s="32"/>
      <c r="AJ2" s="32"/>
      <c r="AK2" s="3"/>
      <c r="AL2" s="4"/>
      <c r="AM2" s="4"/>
      <c r="AN2" s="4"/>
      <c r="AO2" s="4"/>
      <c r="AP2" s="4"/>
      <c r="AQ2" s="4"/>
      <c r="AR2" s="4"/>
      <c r="AS2" s="4"/>
      <c r="AT2" s="4"/>
    </row>
    <row r="3" spans="1:48" ht="75" customHeight="1" x14ac:dyDescent="0.3">
      <c r="A3" s="5"/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1</v>
      </c>
      <c r="AG3" s="7">
        <v>2</v>
      </c>
      <c r="AH3" s="7">
        <v>3</v>
      </c>
      <c r="AI3" s="7">
        <v>4</v>
      </c>
      <c r="AJ3" s="7">
        <v>5</v>
      </c>
      <c r="AK3" s="7">
        <v>6</v>
      </c>
      <c r="AL3" s="7">
        <v>7</v>
      </c>
      <c r="AM3" s="7">
        <v>8</v>
      </c>
      <c r="AN3" s="7">
        <v>9</v>
      </c>
      <c r="AO3" s="7">
        <v>10</v>
      </c>
      <c r="AP3" s="7">
        <v>11</v>
      </c>
      <c r="AQ3" s="7">
        <v>12</v>
      </c>
      <c r="AR3" s="7">
        <v>13</v>
      </c>
      <c r="AS3" s="7">
        <v>14</v>
      </c>
      <c r="AT3" s="7">
        <v>15</v>
      </c>
      <c r="AU3" s="35" t="s">
        <v>3</v>
      </c>
    </row>
    <row r="4" spans="1:48" ht="73.5" customHeight="1" x14ac:dyDescent="0.3">
      <c r="A4" s="8" t="s">
        <v>4</v>
      </c>
      <c r="B4" s="9" t="s">
        <v>5</v>
      </c>
      <c r="C4" s="9" t="s">
        <v>6</v>
      </c>
      <c r="D4" s="9" t="s">
        <v>5</v>
      </c>
      <c r="E4" s="9" t="s">
        <v>5</v>
      </c>
      <c r="F4" s="9"/>
      <c r="G4" s="9"/>
      <c r="H4" s="9"/>
      <c r="I4" s="9" t="s">
        <v>126</v>
      </c>
      <c r="J4" s="9"/>
      <c r="K4" s="9" t="s">
        <v>131</v>
      </c>
      <c r="L4" s="9" t="s">
        <v>6</v>
      </c>
      <c r="M4" s="9" t="s">
        <v>130</v>
      </c>
      <c r="N4" s="9"/>
      <c r="O4" s="9" t="s">
        <v>132</v>
      </c>
      <c r="P4" s="9" t="s">
        <v>133</v>
      </c>
      <c r="Q4" s="9" t="s">
        <v>134</v>
      </c>
      <c r="R4" s="9" t="s">
        <v>5</v>
      </c>
      <c r="S4" s="9" t="s">
        <v>135</v>
      </c>
      <c r="T4" s="9" t="s">
        <v>136</v>
      </c>
      <c r="U4" s="9" t="s">
        <v>137</v>
      </c>
      <c r="V4" s="9" t="s">
        <v>138</v>
      </c>
      <c r="W4" s="9" t="s">
        <v>160</v>
      </c>
      <c r="X4" s="9" t="s">
        <v>160</v>
      </c>
      <c r="Y4" s="9" t="s">
        <v>155</v>
      </c>
      <c r="Z4" s="9" t="s">
        <v>158</v>
      </c>
      <c r="AA4" s="9" t="s">
        <v>161</v>
      </c>
      <c r="AB4" s="9" t="s">
        <v>162</v>
      </c>
      <c r="AC4" s="9" t="s">
        <v>161</v>
      </c>
      <c r="AD4" s="9" t="s">
        <v>142</v>
      </c>
      <c r="AE4" s="9" t="s">
        <v>165</v>
      </c>
      <c r="AF4" s="9" t="s">
        <v>166</v>
      </c>
      <c r="AG4" s="9"/>
      <c r="AH4" s="9" t="s">
        <v>167</v>
      </c>
      <c r="AI4" s="9" t="s">
        <v>170</v>
      </c>
      <c r="AJ4" s="9" t="s">
        <v>171</v>
      </c>
      <c r="AK4" s="9" t="s">
        <v>174</v>
      </c>
      <c r="AL4" s="9" t="s">
        <v>176</v>
      </c>
      <c r="AM4" s="9"/>
      <c r="AN4" s="9" t="s">
        <v>178</v>
      </c>
      <c r="AO4" s="9" t="s">
        <v>174</v>
      </c>
      <c r="AP4" s="9"/>
      <c r="AQ4" s="9" t="s">
        <v>174</v>
      </c>
      <c r="AR4" s="9" t="s">
        <v>174</v>
      </c>
      <c r="AS4" s="9" t="s">
        <v>176</v>
      </c>
      <c r="AT4" s="9" t="s">
        <v>5</v>
      </c>
      <c r="AU4" s="35"/>
    </row>
    <row r="5" spans="1:48" s="15" customFormat="1" ht="26.25" customHeight="1" x14ac:dyDescent="0.3">
      <c r="A5" s="10" t="s">
        <v>7</v>
      </c>
      <c r="B5" s="11" t="s">
        <v>144</v>
      </c>
      <c r="C5" s="11" t="s">
        <v>145</v>
      </c>
      <c r="D5" s="11" t="s">
        <v>144</v>
      </c>
      <c r="E5" s="11" t="s">
        <v>146</v>
      </c>
      <c r="F5" s="12"/>
      <c r="G5" s="12"/>
      <c r="H5" s="12"/>
      <c r="I5" s="12" t="s">
        <v>147</v>
      </c>
      <c r="J5" s="12"/>
      <c r="K5" s="12" t="s">
        <v>148</v>
      </c>
      <c r="L5" s="12"/>
      <c r="M5" s="12" t="s">
        <v>149</v>
      </c>
      <c r="N5" s="12"/>
      <c r="O5" s="12" t="s">
        <v>145</v>
      </c>
      <c r="P5" s="12" t="s">
        <v>150</v>
      </c>
      <c r="Q5" s="12" t="s">
        <v>151</v>
      </c>
      <c r="R5" s="12" t="s">
        <v>152</v>
      </c>
      <c r="S5" s="12" t="s">
        <v>147</v>
      </c>
      <c r="T5" s="12" t="s">
        <v>145</v>
      </c>
      <c r="U5" s="12" t="s">
        <v>145</v>
      </c>
      <c r="V5" s="12" t="s">
        <v>151</v>
      </c>
      <c r="W5" s="12" t="s">
        <v>153</v>
      </c>
      <c r="X5" s="13" t="s">
        <v>147</v>
      </c>
      <c r="Y5" s="13" t="s">
        <v>154</v>
      </c>
      <c r="Z5" s="13" t="s">
        <v>159</v>
      </c>
      <c r="AA5" s="13" t="s">
        <v>152</v>
      </c>
      <c r="AB5" s="13" t="s">
        <v>150</v>
      </c>
      <c r="AC5" s="13" t="s">
        <v>154</v>
      </c>
      <c r="AD5" s="13" t="s">
        <v>144</v>
      </c>
      <c r="AE5" s="13" t="s">
        <v>147</v>
      </c>
      <c r="AF5" s="14" t="s">
        <v>152</v>
      </c>
      <c r="AG5" s="14"/>
      <c r="AH5" s="14" t="s">
        <v>150</v>
      </c>
      <c r="AI5" s="14" t="s">
        <v>154</v>
      </c>
      <c r="AJ5" s="14" t="s">
        <v>150</v>
      </c>
      <c r="AK5" s="14" t="s">
        <v>173</v>
      </c>
      <c r="AL5" s="14" t="s">
        <v>147</v>
      </c>
      <c r="AM5" s="14"/>
      <c r="AN5" s="14"/>
      <c r="AO5" s="14"/>
      <c r="AP5" s="14"/>
      <c r="AQ5" s="14"/>
      <c r="AR5" s="14" t="s">
        <v>151</v>
      </c>
      <c r="AS5" s="14" t="s">
        <v>147</v>
      </c>
      <c r="AT5" s="14" t="s">
        <v>147</v>
      </c>
      <c r="AU5" s="35"/>
    </row>
    <row r="6" spans="1:48" ht="14.1" customHeight="1" x14ac:dyDescent="0.3">
      <c r="A6" s="16" t="s">
        <v>8</v>
      </c>
      <c r="B6" s="5"/>
      <c r="C6" s="5">
        <v>0</v>
      </c>
      <c r="D6" s="5"/>
      <c r="E6" s="5">
        <v>0</v>
      </c>
      <c r="F6" s="5"/>
      <c r="G6" s="5"/>
      <c r="H6" s="5"/>
      <c r="I6" s="5">
        <v>1</v>
      </c>
      <c r="J6" s="5"/>
      <c r="K6" s="5">
        <v>5</v>
      </c>
      <c r="L6" s="5">
        <v>1</v>
      </c>
      <c r="M6" s="5">
        <v>4</v>
      </c>
      <c r="N6" s="5"/>
      <c r="O6" s="5"/>
      <c r="P6" s="5">
        <v>5</v>
      </c>
      <c r="Q6" s="5">
        <v>24</v>
      </c>
      <c r="R6" s="5">
        <v>65</v>
      </c>
      <c r="S6" s="5">
        <v>4</v>
      </c>
      <c r="T6" s="5">
        <v>39</v>
      </c>
      <c r="U6" s="5">
        <v>34</v>
      </c>
      <c r="V6" s="5">
        <v>4</v>
      </c>
      <c r="W6" s="5">
        <v>14</v>
      </c>
      <c r="X6" s="5">
        <v>66</v>
      </c>
      <c r="Y6" s="5">
        <v>47</v>
      </c>
      <c r="Z6" s="5">
        <v>1</v>
      </c>
      <c r="AA6" s="5">
        <v>14</v>
      </c>
      <c r="AB6" s="5">
        <v>1</v>
      </c>
      <c r="AC6" s="5"/>
      <c r="AD6" s="5">
        <v>5</v>
      </c>
      <c r="AE6" s="5">
        <v>13</v>
      </c>
      <c r="AF6" s="5">
        <v>2</v>
      </c>
      <c r="AG6" s="5"/>
      <c r="AH6" s="5">
        <v>10</v>
      </c>
      <c r="AI6" s="5">
        <v>3</v>
      </c>
      <c r="AJ6" s="5">
        <v>5</v>
      </c>
      <c r="AK6" s="5">
        <v>2</v>
      </c>
      <c r="AL6" s="5">
        <v>2</v>
      </c>
      <c r="AM6" s="5"/>
      <c r="AN6" s="5">
        <v>8</v>
      </c>
      <c r="AO6" s="5">
        <v>4</v>
      </c>
      <c r="AP6" s="5"/>
      <c r="AQ6" s="5"/>
      <c r="AR6" s="5">
        <v>4</v>
      </c>
      <c r="AS6" s="5">
        <v>2</v>
      </c>
      <c r="AT6" s="5">
        <v>4</v>
      </c>
      <c r="AU6" s="17">
        <f>SUM(B6:AT6)</f>
        <v>393</v>
      </c>
      <c r="AV6" s="16" t="s">
        <v>9</v>
      </c>
    </row>
    <row r="7" spans="1:48" ht="14.1" customHeight="1" x14ac:dyDescent="0.3">
      <c r="A7" s="16" t="s">
        <v>10</v>
      </c>
      <c r="B7" s="5"/>
      <c r="C7" s="5">
        <v>0</v>
      </c>
      <c r="D7" s="5"/>
      <c r="E7" s="5">
        <v>0</v>
      </c>
      <c r="F7" s="5"/>
      <c r="G7" s="5"/>
      <c r="H7" s="5"/>
      <c r="I7" s="5">
        <v>20</v>
      </c>
      <c r="J7" s="5"/>
      <c r="K7" s="5">
        <v>1</v>
      </c>
      <c r="L7" s="5"/>
      <c r="M7" s="5">
        <v>2</v>
      </c>
      <c r="N7" s="5"/>
      <c r="O7" s="5">
        <v>2</v>
      </c>
      <c r="P7" s="5">
        <v>2</v>
      </c>
      <c r="Q7" s="5">
        <v>28</v>
      </c>
      <c r="R7" s="5">
        <v>40</v>
      </c>
      <c r="S7" s="5">
        <v>3</v>
      </c>
      <c r="T7" s="5">
        <v>27</v>
      </c>
      <c r="U7" s="5">
        <v>45</v>
      </c>
      <c r="V7" s="5">
        <v>9</v>
      </c>
      <c r="W7" s="5">
        <v>34</v>
      </c>
      <c r="X7" s="5">
        <v>12</v>
      </c>
      <c r="Y7" s="5">
        <v>89</v>
      </c>
      <c r="Z7" s="5">
        <v>5</v>
      </c>
      <c r="AA7" s="5"/>
      <c r="AB7" s="5"/>
      <c r="AC7" s="5"/>
      <c r="AD7" s="5"/>
      <c r="AE7" s="5"/>
      <c r="AF7" s="5"/>
      <c r="AG7" s="5"/>
      <c r="AH7" s="5"/>
      <c r="AI7" s="5">
        <v>2</v>
      </c>
      <c r="AJ7" s="5">
        <v>1</v>
      </c>
      <c r="AK7" s="5"/>
      <c r="AL7" s="5"/>
      <c r="AM7" s="5"/>
      <c r="AN7" s="5"/>
      <c r="AO7" s="5"/>
      <c r="AP7" s="5"/>
      <c r="AQ7" s="5"/>
      <c r="AR7" s="5"/>
      <c r="AS7" s="5"/>
      <c r="AT7" s="5"/>
      <c r="AU7" s="17">
        <f>SUM(B7:AT7)</f>
        <v>322</v>
      </c>
      <c r="AV7" s="16" t="s">
        <v>11</v>
      </c>
    </row>
    <row r="8" spans="1:48" ht="14.1" customHeight="1" x14ac:dyDescent="0.3">
      <c r="A8" s="16" t="s">
        <v>12</v>
      </c>
      <c r="B8" s="5"/>
      <c r="C8" s="5">
        <v>0</v>
      </c>
      <c r="D8" s="5"/>
      <c r="E8" s="5">
        <v>0</v>
      </c>
      <c r="F8" s="5"/>
      <c r="G8" s="5"/>
      <c r="H8" s="5"/>
      <c r="I8" s="5">
        <v>1</v>
      </c>
      <c r="J8" s="5"/>
      <c r="K8" s="5">
        <v>3</v>
      </c>
      <c r="L8" s="5"/>
      <c r="M8" s="5">
        <v>1</v>
      </c>
      <c r="N8" s="5"/>
      <c r="O8" s="5"/>
      <c r="P8" s="5">
        <v>2</v>
      </c>
      <c r="Q8" s="5">
        <v>7</v>
      </c>
      <c r="R8" s="5">
        <v>17</v>
      </c>
      <c r="S8" s="5">
        <v>1</v>
      </c>
      <c r="T8" s="5">
        <v>20</v>
      </c>
      <c r="U8" s="5">
        <v>10</v>
      </c>
      <c r="V8" s="5">
        <v>2</v>
      </c>
      <c r="W8" s="5">
        <v>23</v>
      </c>
      <c r="X8" s="5">
        <v>3</v>
      </c>
      <c r="Y8" s="5">
        <v>9</v>
      </c>
      <c r="Z8" s="5"/>
      <c r="AA8" s="5"/>
      <c r="AB8" s="5">
        <v>2</v>
      </c>
      <c r="AC8" s="5"/>
      <c r="AD8" s="5">
        <v>1</v>
      </c>
      <c r="AE8" s="5">
        <v>1</v>
      </c>
      <c r="AF8" s="5">
        <v>1</v>
      </c>
      <c r="AG8" s="5"/>
      <c r="AH8" s="5"/>
      <c r="AI8" s="5">
        <v>1</v>
      </c>
      <c r="AJ8" s="5">
        <v>2</v>
      </c>
      <c r="AK8" s="5"/>
      <c r="AL8" s="5"/>
      <c r="AM8" s="5"/>
      <c r="AN8" s="5">
        <v>8</v>
      </c>
      <c r="AO8" s="5">
        <v>1</v>
      </c>
      <c r="AP8" s="5"/>
      <c r="AQ8" s="5"/>
      <c r="AR8" s="5">
        <v>3</v>
      </c>
      <c r="AS8" s="5"/>
      <c r="AT8" s="5"/>
      <c r="AU8" s="17">
        <f>SUM(B8:AT8)</f>
        <v>119</v>
      </c>
      <c r="AV8" s="16" t="s">
        <v>13</v>
      </c>
    </row>
    <row r="9" spans="1:48" ht="14.1" customHeight="1" x14ac:dyDescent="0.3">
      <c r="A9" s="16" t="s">
        <v>14</v>
      </c>
      <c r="B9" s="5"/>
      <c r="C9" s="5">
        <v>0</v>
      </c>
      <c r="D9" s="5">
        <v>2</v>
      </c>
      <c r="E9" s="5">
        <v>0</v>
      </c>
      <c r="F9" s="5"/>
      <c r="G9" s="5"/>
      <c r="H9" s="5"/>
      <c r="I9" s="5"/>
      <c r="J9" s="5"/>
      <c r="K9" s="5">
        <v>2</v>
      </c>
      <c r="L9" s="5">
        <v>1</v>
      </c>
      <c r="M9" s="5">
        <v>8</v>
      </c>
      <c r="N9" s="5"/>
      <c r="O9" s="5">
        <v>2</v>
      </c>
      <c r="P9" s="5">
        <v>3</v>
      </c>
      <c r="Q9" s="5">
        <v>8</v>
      </c>
      <c r="R9" s="5">
        <v>10</v>
      </c>
      <c r="S9" s="5">
        <v>4</v>
      </c>
      <c r="T9" s="5">
        <v>6</v>
      </c>
      <c r="U9" s="5">
        <v>1</v>
      </c>
      <c r="V9" s="5">
        <v>3</v>
      </c>
      <c r="W9" s="5">
        <v>4</v>
      </c>
      <c r="X9" s="5">
        <v>1</v>
      </c>
      <c r="Y9" s="5">
        <v>7</v>
      </c>
      <c r="Z9" s="5">
        <v>1</v>
      </c>
      <c r="AA9" s="5"/>
      <c r="AB9" s="5">
        <v>1</v>
      </c>
      <c r="AC9" s="5"/>
      <c r="AD9" s="5"/>
      <c r="AE9" s="5">
        <v>2</v>
      </c>
      <c r="AF9" s="5"/>
      <c r="AG9" s="5"/>
      <c r="AH9" s="5">
        <v>1</v>
      </c>
      <c r="AI9" s="5">
        <v>2</v>
      </c>
      <c r="AJ9" s="5">
        <v>1</v>
      </c>
      <c r="AK9" s="5">
        <v>2</v>
      </c>
      <c r="AL9" s="5"/>
      <c r="AM9" s="5"/>
      <c r="AN9" s="5">
        <v>2</v>
      </c>
      <c r="AO9" s="5"/>
      <c r="AP9" s="5"/>
      <c r="AQ9" s="5"/>
      <c r="AR9" s="5"/>
      <c r="AS9" s="5"/>
      <c r="AT9" s="5">
        <v>1</v>
      </c>
      <c r="AU9" s="17">
        <f>SUM(B9:AT9)</f>
        <v>75</v>
      </c>
      <c r="AV9" s="16" t="s">
        <v>15</v>
      </c>
    </row>
    <row r="10" spans="1:48" ht="14.1" customHeight="1" x14ac:dyDescent="0.3">
      <c r="A10" s="16" t="s">
        <v>16</v>
      </c>
      <c r="B10" s="5"/>
      <c r="C10" s="5">
        <v>0</v>
      </c>
      <c r="D10" s="5"/>
      <c r="E10" s="5">
        <v>0</v>
      </c>
      <c r="F10" s="5"/>
      <c r="G10" s="5"/>
      <c r="H10" s="5"/>
      <c r="I10" s="5">
        <v>3</v>
      </c>
      <c r="J10" s="5"/>
      <c r="K10" s="5"/>
      <c r="L10" s="5">
        <v>1</v>
      </c>
      <c r="M10" s="5"/>
      <c r="N10" s="5"/>
      <c r="O10" s="5"/>
      <c r="P10" s="5">
        <v>8</v>
      </c>
      <c r="Q10" s="5"/>
      <c r="R10" s="5">
        <v>4</v>
      </c>
      <c r="S10" s="5">
        <v>1</v>
      </c>
      <c r="T10" s="5">
        <v>6</v>
      </c>
      <c r="U10" s="5">
        <v>2</v>
      </c>
      <c r="V10" s="5">
        <v>2</v>
      </c>
      <c r="W10" s="5">
        <v>1</v>
      </c>
      <c r="X10" s="5"/>
      <c r="Y10" s="5"/>
      <c r="Z10" s="5"/>
      <c r="AA10" s="5"/>
      <c r="AB10" s="5"/>
      <c r="AC10" s="5"/>
      <c r="AD10" s="5"/>
      <c r="AE10" s="5">
        <v>1</v>
      </c>
      <c r="AF10" s="5"/>
      <c r="AG10" s="5"/>
      <c r="AH10" s="5">
        <v>1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>
        <v>1</v>
      </c>
      <c r="AU10" s="17">
        <f>SUM(B10:AT10)</f>
        <v>31</v>
      </c>
      <c r="AV10" s="16" t="s">
        <v>17</v>
      </c>
    </row>
    <row r="11" spans="1:48" ht="14.1" customHeight="1" x14ac:dyDescent="0.3">
      <c r="A11" s="16" t="s">
        <v>18</v>
      </c>
      <c r="B11" s="5">
        <v>1</v>
      </c>
      <c r="C11" s="5">
        <v>0</v>
      </c>
      <c r="D11" s="5"/>
      <c r="E11" s="5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>
        <v>3</v>
      </c>
      <c r="U11" s="5"/>
      <c r="V11" s="5"/>
      <c r="W11" s="5">
        <v>1</v>
      </c>
      <c r="X11" s="5"/>
      <c r="Y11" s="5"/>
      <c r="Z11" s="5"/>
      <c r="AA11" s="5"/>
      <c r="AB11" s="5">
        <v>1</v>
      </c>
      <c r="AC11" s="5">
        <v>1</v>
      </c>
      <c r="AD11" s="5"/>
      <c r="AE11" s="5"/>
      <c r="AF11" s="5"/>
      <c r="AG11" s="5"/>
      <c r="AH11" s="5"/>
      <c r="AI11" s="5"/>
      <c r="AJ11" s="5"/>
      <c r="AK11" s="5"/>
      <c r="AL11" s="5">
        <v>1</v>
      </c>
      <c r="AM11" s="5"/>
      <c r="AN11" s="5"/>
      <c r="AO11" s="5"/>
      <c r="AP11" s="5"/>
      <c r="AQ11" s="5"/>
      <c r="AR11" s="5"/>
      <c r="AS11" s="5"/>
      <c r="AT11" s="5">
        <v>2</v>
      </c>
      <c r="AU11" s="17">
        <f>SUM(B11:AT11)</f>
        <v>10</v>
      </c>
      <c r="AV11" s="16" t="s">
        <v>19</v>
      </c>
    </row>
    <row r="12" spans="1:48" ht="14.1" customHeight="1" x14ac:dyDescent="0.3">
      <c r="A12" s="16" t="s">
        <v>172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>
        <v>8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17">
        <f>SUM(B12:AT12)</f>
        <v>8</v>
      </c>
      <c r="AV12" s="16" t="s">
        <v>143</v>
      </c>
    </row>
    <row r="13" spans="1:48" ht="14.1" customHeight="1" x14ac:dyDescent="0.3">
      <c r="A13" s="16" t="s">
        <v>20</v>
      </c>
      <c r="B13" s="5"/>
      <c r="C13" s="5">
        <v>0</v>
      </c>
      <c r="D13" s="5"/>
      <c r="E13" s="5">
        <v>0</v>
      </c>
      <c r="F13" s="5"/>
      <c r="G13" s="5"/>
      <c r="H13" s="5"/>
      <c r="I13" s="5"/>
      <c r="J13" s="5"/>
      <c r="K13" s="5">
        <v>1</v>
      </c>
      <c r="L13" s="5"/>
      <c r="M13" s="5">
        <v>4</v>
      </c>
      <c r="N13" s="5"/>
      <c r="O13" s="5"/>
      <c r="P13" s="5">
        <v>35</v>
      </c>
      <c r="Q13" s="5">
        <v>6</v>
      </c>
      <c r="R13" s="5"/>
      <c r="S13" s="5">
        <v>1</v>
      </c>
      <c r="T13" s="5">
        <v>32</v>
      </c>
      <c r="U13" s="5">
        <v>104</v>
      </c>
      <c r="V13" s="5"/>
      <c r="W13" s="5">
        <v>7</v>
      </c>
      <c r="X13" s="5">
        <v>27</v>
      </c>
      <c r="Y13" s="5">
        <v>2</v>
      </c>
      <c r="Z13" s="5"/>
      <c r="AA13" s="5">
        <v>10</v>
      </c>
      <c r="AB13" s="5">
        <v>4</v>
      </c>
      <c r="AC13" s="5"/>
      <c r="AD13" s="5"/>
      <c r="AE13" s="5"/>
      <c r="AF13" s="5"/>
      <c r="AG13" s="5"/>
      <c r="AH13" s="5">
        <v>3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17">
        <f>SUM(B13:AT13)</f>
        <v>236</v>
      </c>
      <c r="AV13" s="16" t="s">
        <v>20</v>
      </c>
    </row>
    <row r="14" spans="1:48" ht="14.1" customHeight="1" x14ac:dyDescent="0.3">
      <c r="A14" s="16" t="s">
        <v>21</v>
      </c>
      <c r="B14" s="5"/>
      <c r="C14" s="5">
        <v>0</v>
      </c>
      <c r="D14" s="5"/>
      <c r="E14" s="5">
        <v>0</v>
      </c>
      <c r="F14" s="5"/>
      <c r="G14" s="5"/>
      <c r="H14" s="5"/>
      <c r="I14" s="5"/>
      <c r="J14" s="5"/>
      <c r="K14" s="5">
        <v>1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>
        <v>1</v>
      </c>
      <c r="AP14" s="5"/>
      <c r="AQ14" s="5"/>
      <c r="AR14" s="5"/>
      <c r="AS14" s="5"/>
      <c r="AT14" s="5"/>
      <c r="AU14" s="17">
        <f>SUM(B14:AT14)</f>
        <v>2</v>
      </c>
      <c r="AV14" s="16" t="s">
        <v>22</v>
      </c>
    </row>
    <row r="15" spans="1:48" ht="14.1" customHeight="1" x14ac:dyDescent="0.3">
      <c r="A15" s="16" t="s">
        <v>23</v>
      </c>
      <c r="B15" s="5"/>
      <c r="C15" s="5">
        <v>0</v>
      </c>
      <c r="D15" s="5"/>
      <c r="E15" s="5"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v>1</v>
      </c>
      <c r="R15" s="5"/>
      <c r="S15" s="5">
        <v>1</v>
      </c>
      <c r="T15" s="5"/>
      <c r="U15" s="5"/>
      <c r="V15" s="5"/>
      <c r="W15" s="5"/>
      <c r="X15" s="5">
        <v>1</v>
      </c>
      <c r="Y15" s="5"/>
      <c r="Z15" s="5"/>
      <c r="AA15" s="5"/>
      <c r="AB15" s="5"/>
      <c r="AC15" s="5"/>
      <c r="AD15" s="5"/>
      <c r="AE15" s="5"/>
      <c r="AF15" s="5"/>
      <c r="AG15" s="5"/>
      <c r="AH15" s="5">
        <v>1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17">
        <f>SUM(B15:AT15)</f>
        <v>4</v>
      </c>
      <c r="AV15" s="16" t="s">
        <v>24</v>
      </c>
    </row>
    <row r="16" spans="1:48" ht="14.1" customHeight="1" x14ac:dyDescent="0.3">
      <c r="A16" s="16" t="s">
        <v>127</v>
      </c>
      <c r="B16" s="5"/>
      <c r="C16" s="5"/>
      <c r="D16" s="5"/>
      <c r="E16" s="5"/>
      <c r="F16" s="5"/>
      <c r="G16" s="5"/>
      <c r="H16" s="5"/>
      <c r="I16" s="5"/>
      <c r="J16" s="5"/>
      <c r="K16" s="5">
        <v>1</v>
      </c>
      <c r="L16" s="5"/>
      <c r="M16" s="5"/>
      <c r="N16" s="5"/>
      <c r="O16" s="5"/>
      <c r="P16" s="5"/>
      <c r="Q16" s="5"/>
      <c r="R16" s="5">
        <v>1</v>
      </c>
      <c r="S16" s="5"/>
      <c r="T16" s="5">
        <v>1</v>
      </c>
      <c r="U16" s="5">
        <v>1</v>
      </c>
      <c r="V16" s="5"/>
      <c r="W16" s="5"/>
      <c r="X16" s="5">
        <v>1</v>
      </c>
      <c r="Y16" s="5"/>
      <c r="Z16" s="5"/>
      <c r="AA16" s="5"/>
      <c r="AB16" s="5"/>
      <c r="AC16" s="5"/>
      <c r="AD16" s="5"/>
      <c r="AE16" s="5"/>
      <c r="AF16" s="5"/>
      <c r="AG16" s="5"/>
      <c r="AH16" s="5">
        <v>1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17">
        <f>SUM(B16:AT16)</f>
        <v>6</v>
      </c>
      <c r="AV16" s="16" t="s">
        <v>127</v>
      </c>
    </row>
    <row r="17" spans="1:48" ht="14.1" customHeight="1" x14ac:dyDescent="0.3">
      <c r="A17" s="16" t="s">
        <v>25</v>
      </c>
      <c r="B17" s="5">
        <v>1</v>
      </c>
      <c r="C17" s="5">
        <v>0</v>
      </c>
      <c r="D17" s="5"/>
      <c r="E17" s="5">
        <v>0</v>
      </c>
      <c r="F17" s="5"/>
      <c r="G17" s="5"/>
      <c r="H17" s="5"/>
      <c r="I17" s="5"/>
      <c r="J17" s="5"/>
      <c r="K17" s="5"/>
      <c r="L17" s="5"/>
      <c r="M17" s="5"/>
      <c r="N17" s="5"/>
      <c r="O17" s="5">
        <v>1</v>
      </c>
      <c r="P17" s="5"/>
      <c r="Q17" s="5"/>
      <c r="R17" s="5">
        <v>1</v>
      </c>
      <c r="S17" s="5"/>
      <c r="T17" s="5"/>
      <c r="U17" s="5">
        <v>1</v>
      </c>
      <c r="V17" s="5"/>
      <c r="W17" s="5"/>
      <c r="X17" s="5">
        <v>1</v>
      </c>
      <c r="Y17" s="5"/>
      <c r="Z17" s="5"/>
      <c r="AA17" s="5"/>
      <c r="AB17" s="5"/>
      <c r="AC17" s="5"/>
      <c r="AD17" s="5"/>
      <c r="AE17" s="5">
        <v>1</v>
      </c>
      <c r="AF17" s="5"/>
      <c r="AG17" s="5"/>
      <c r="AH17" s="5"/>
      <c r="AI17" s="5"/>
      <c r="AJ17" s="5"/>
      <c r="AK17" s="5"/>
      <c r="AL17" s="5">
        <v>1</v>
      </c>
      <c r="AM17" s="5"/>
      <c r="AN17" s="5"/>
      <c r="AO17" s="5"/>
      <c r="AP17" s="5"/>
      <c r="AQ17" s="5"/>
      <c r="AR17" s="5"/>
      <c r="AS17" s="5"/>
      <c r="AT17" s="5"/>
      <c r="AU17" s="17">
        <f>SUM(B17:AT17)</f>
        <v>7</v>
      </c>
      <c r="AV17" s="16" t="s">
        <v>26</v>
      </c>
    </row>
    <row r="18" spans="1:48" ht="14.1" customHeight="1" x14ac:dyDescent="0.3">
      <c r="A18" s="16" t="s">
        <v>27</v>
      </c>
      <c r="B18" s="5"/>
      <c r="C18" s="5">
        <v>0</v>
      </c>
      <c r="D18" s="5"/>
      <c r="E18" s="5">
        <v>0</v>
      </c>
      <c r="F18" s="5"/>
      <c r="G18" s="5"/>
      <c r="H18" s="5"/>
      <c r="I18" s="5"/>
      <c r="J18" s="5"/>
      <c r="K18" s="5">
        <v>1</v>
      </c>
      <c r="L18" s="5"/>
      <c r="M18" s="5"/>
      <c r="N18" s="5"/>
      <c r="O18" s="5"/>
      <c r="P18" s="5"/>
      <c r="Q18" s="5"/>
      <c r="R18" s="5">
        <v>1</v>
      </c>
      <c r="S18" s="5"/>
      <c r="T18" s="5">
        <v>1</v>
      </c>
      <c r="U18" s="5"/>
      <c r="V18" s="5">
        <v>1</v>
      </c>
      <c r="W18" s="5"/>
      <c r="X18" s="5"/>
      <c r="Y18" s="5">
        <v>2</v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17">
        <f>SUM(B18:AT18)</f>
        <v>6</v>
      </c>
      <c r="AV18" s="16" t="s">
        <v>28</v>
      </c>
    </row>
    <row r="19" spans="1:48" ht="14.1" customHeight="1" x14ac:dyDescent="0.3">
      <c r="A19" s="16" t="s">
        <v>29</v>
      </c>
      <c r="B19" s="5"/>
      <c r="C19" s="5">
        <v>0</v>
      </c>
      <c r="D19" s="5"/>
      <c r="E19" s="5"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17">
        <f>SUM(B19:AT19)</f>
        <v>1</v>
      </c>
      <c r="AV19" s="16" t="s">
        <v>30</v>
      </c>
    </row>
    <row r="20" spans="1:48" ht="14.1" customHeight="1" x14ac:dyDescent="0.3">
      <c r="A20" s="16" t="s">
        <v>31</v>
      </c>
      <c r="B20" s="5"/>
      <c r="C20" s="5">
        <v>0</v>
      </c>
      <c r="D20" s="5"/>
      <c r="E20" s="5"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v>1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17">
        <f>SUM(B20:AT20)</f>
        <v>1</v>
      </c>
      <c r="AV20" s="16" t="s">
        <v>32</v>
      </c>
    </row>
    <row r="21" spans="1:48" ht="14.1" customHeight="1" x14ac:dyDescent="0.3">
      <c r="A21" s="16" t="s">
        <v>33</v>
      </c>
      <c r="B21" s="5"/>
      <c r="C21" s="5">
        <v>0</v>
      </c>
      <c r="D21" s="5"/>
      <c r="E21" s="5"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1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>
        <v>1</v>
      </c>
      <c r="AU21" s="17">
        <f>SUM(B21:AT21)</f>
        <v>2</v>
      </c>
      <c r="AV21" s="16" t="s">
        <v>34</v>
      </c>
    </row>
    <row r="22" spans="1:48" ht="14.1" customHeight="1" x14ac:dyDescent="0.3">
      <c r="A22" s="16" t="s">
        <v>168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>
        <v>1</v>
      </c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17">
        <f>SUM(B22:AT22)</f>
        <v>1</v>
      </c>
      <c r="AV22" s="16" t="s">
        <v>169</v>
      </c>
    </row>
    <row r="23" spans="1:48" ht="14.1" customHeight="1" x14ac:dyDescent="0.3">
      <c r="A23" s="16" t="s">
        <v>35</v>
      </c>
      <c r="B23" s="5"/>
      <c r="C23" s="5">
        <v>0</v>
      </c>
      <c r="D23" s="5"/>
      <c r="E23" s="5"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v>1</v>
      </c>
      <c r="U23" s="5"/>
      <c r="V23" s="5"/>
      <c r="W23" s="5">
        <v>14</v>
      </c>
      <c r="X23" s="5">
        <v>8</v>
      </c>
      <c r="Y23" s="5"/>
      <c r="Z23" s="5"/>
      <c r="AA23" s="5">
        <v>1</v>
      </c>
      <c r="AB23" s="5"/>
      <c r="AC23" s="5"/>
      <c r="AD23" s="5"/>
      <c r="AE23" s="5"/>
      <c r="AF23" s="5"/>
      <c r="AG23" s="5"/>
      <c r="AH23" s="5"/>
      <c r="AI23" s="5">
        <v>6</v>
      </c>
      <c r="AJ23" s="5"/>
      <c r="AK23" s="5"/>
      <c r="AL23" s="5"/>
      <c r="AM23" s="5"/>
      <c r="AN23" s="5">
        <v>2</v>
      </c>
      <c r="AO23" s="5"/>
      <c r="AP23" s="5"/>
      <c r="AQ23" s="5"/>
      <c r="AR23" s="5"/>
      <c r="AS23" s="5"/>
      <c r="AT23" s="5"/>
      <c r="AU23" s="17">
        <f>SUM(B23:AT23)</f>
        <v>32</v>
      </c>
      <c r="AV23" s="16" t="s">
        <v>36</v>
      </c>
    </row>
    <row r="24" spans="1:48" ht="14.1" customHeight="1" x14ac:dyDescent="0.3">
      <c r="A24" s="16" t="s">
        <v>37</v>
      </c>
      <c r="B24" s="5"/>
      <c r="C24" s="5">
        <v>0</v>
      </c>
      <c r="D24" s="5"/>
      <c r="E24" s="5"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v>1</v>
      </c>
      <c r="U24" s="5"/>
      <c r="V24" s="5"/>
      <c r="W24" s="5">
        <v>5</v>
      </c>
      <c r="X24" s="5"/>
      <c r="Y24" s="5"/>
      <c r="Z24" s="5"/>
      <c r="AA24" s="5"/>
      <c r="AB24" s="5"/>
      <c r="AC24" s="5"/>
      <c r="AD24" s="5"/>
      <c r="AE24" s="5">
        <v>1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17">
        <f>SUM(B24:AT24)</f>
        <v>7</v>
      </c>
      <c r="AV24" s="16" t="s">
        <v>38</v>
      </c>
    </row>
    <row r="25" spans="1:48" ht="14.1" customHeight="1" x14ac:dyDescent="0.3">
      <c r="A25" s="16" t="s">
        <v>39</v>
      </c>
      <c r="B25" s="5"/>
      <c r="C25" s="5">
        <v>0</v>
      </c>
      <c r="D25" s="5"/>
      <c r="E25" s="5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17">
        <f t="shared" ref="AU25:AU30" si="0">SUM(B25:AT25)</f>
        <v>0</v>
      </c>
      <c r="AV25" s="16" t="s">
        <v>40</v>
      </c>
    </row>
    <row r="26" spans="1:48" ht="14.1" customHeight="1" x14ac:dyDescent="0.3">
      <c r="A26" s="16" t="s">
        <v>41</v>
      </c>
      <c r="B26" s="5"/>
      <c r="C26" s="5">
        <v>0</v>
      </c>
      <c r="D26" s="5"/>
      <c r="E26" s="5"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>
        <v>1</v>
      </c>
      <c r="U26" s="5"/>
      <c r="V26" s="5"/>
      <c r="W26" s="5">
        <v>1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17">
        <f t="shared" si="0"/>
        <v>2</v>
      </c>
      <c r="AV26" s="16" t="s">
        <v>42</v>
      </c>
    </row>
    <row r="27" spans="1:48" ht="14.1" customHeight="1" x14ac:dyDescent="0.3">
      <c r="A27" s="16" t="s">
        <v>43</v>
      </c>
      <c r="B27" s="5"/>
      <c r="C27" s="5">
        <v>0</v>
      </c>
      <c r="D27" s="5"/>
      <c r="E27" s="5"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17">
        <f t="shared" si="0"/>
        <v>0</v>
      </c>
      <c r="AV27" s="16" t="s">
        <v>44</v>
      </c>
    </row>
    <row r="28" spans="1:48" ht="14.1" customHeight="1" x14ac:dyDescent="0.3">
      <c r="A28" s="16" t="s">
        <v>163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>
        <v>1</v>
      </c>
      <c r="AC28" s="5"/>
      <c r="AD28" s="5"/>
      <c r="AE28" s="5"/>
      <c r="AF28" s="5"/>
      <c r="AG28" s="5"/>
      <c r="AH28" s="5"/>
      <c r="AI28" s="5"/>
      <c r="AJ28" s="5">
        <v>1</v>
      </c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17">
        <f t="shared" si="0"/>
        <v>2</v>
      </c>
      <c r="AV28" s="16" t="s">
        <v>164</v>
      </c>
    </row>
    <row r="29" spans="1:48" ht="14.1" customHeight="1" x14ac:dyDescent="0.3">
      <c r="A29" s="16" t="s">
        <v>45</v>
      </c>
      <c r="B29" s="5"/>
      <c r="C29" s="5">
        <v>0</v>
      </c>
      <c r="D29" s="5"/>
      <c r="E29" s="5"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17">
        <f t="shared" si="0"/>
        <v>0</v>
      </c>
      <c r="AV29" s="16" t="s">
        <v>46</v>
      </c>
    </row>
    <row r="30" spans="1:48" ht="14.1" customHeight="1" x14ac:dyDescent="0.3">
      <c r="A30" s="16" t="s">
        <v>47</v>
      </c>
      <c r="B30" s="5"/>
      <c r="C30" s="5">
        <v>0</v>
      </c>
      <c r="D30" s="5"/>
      <c r="E30" s="5"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17">
        <f t="shared" si="0"/>
        <v>0</v>
      </c>
      <c r="AV30" s="16" t="s">
        <v>48</v>
      </c>
    </row>
    <row r="31" spans="1:48" ht="24" customHeight="1" x14ac:dyDescent="0.4">
      <c r="A31" s="18" t="s">
        <v>49</v>
      </c>
      <c r="B31" s="18">
        <f t="shared" ref="B31:AT31" si="1">SUM(B6:B30)</f>
        <v>2</v>
      </c>
      <c r="C31" s="18">
        <f t="shared" si="1"/>
        <v>0</v>
      </c>
      <c r="D31" s="18">
        <f t="shared" si="1"/>
        <v>2</v>
      </c>
      <c r="E31" s="18">
        <f t="shared" si="1"/>
        <v>0</v>
      </c>
      <c r="F31" s="18"/>
      <c r="G31" s="18"/>
      <c r="H31" s="18"/>
      <c r="I31" s="18">
        <f t="shared" si="1"/>
        <v>25</v>
      </c>
      <c r="J31" s="18"/>
      <c r="K31" s="18">
        <f t="shared" si="1"/>
        <v>15</v>
      </c>
      <c r="L31" s="18">
        <f t="shared" si="1"/>
        <v>3</v>
      </c>
      <c r="M31" s="18">
        <f t="shared" si="1"/>
        <v>19</v>
      </c>
      <c r="N31" s="18"/>
      <c r="O31" s="18">
        <f t="shared" si="1"/>
        <v>5</v>
      </c>
      <c r="P31" s="18">
        <f t="shared" si="1"/>
        <v>55</v>
      </c>
      <c r="Q31" s="18">
        <f t="shared" si="1"/>
        <v>75</v>
      </c>
      <c r="R31" s="18">
        <f t="shared" si="1"/>
        <v>140</v>
      </c>
      <c r="S31" s="18">
        <f t="shared" si="1"/>
        <v>15</v>
      </c>
      <c r="T31" s="18">
        <f t="shared" si="1"/>
        <v>138</v>
      </c>
      <c r="U31" s="18">
        <f t="shared" si="1"/>
        <v>198</v>
      </c>
      <c r="V31" s="18">
        <f t="shared" si="1"/>
        <v>21</v>
      </c>
      <c r="W31" s="18">
        <f t="shared" si="1"/>
        <v>105</v>
      </c>
      <c r="X31" s="18">
        <f t="shared" si="1"/>
        <v>128</v>
      </c>
      <c r="Y31" s="18">
        <f t="shared" si="1"/>
        <v>156</v>
      </c>
      <c r="Z31" s="18">
        <f t="shared" si="1"/>
        <v>7</v>
      </c>
      <c r="AA31" s="18">
        <f t="shared" si="1"/>
        <v>25</v>
      </c>
      <c r="AB31" s="18">
        <f t="shared" si="1"/>
        <v>10</v>
      </c>
      <c r="AC31" s="18">
        <f t="shared" si="1"/>
        <v>1</v>
      </c>
      <c r="AD31" s="18">
        <f t="shared" si="1"/>
        <v>6</v>
      </c>
      <c r="AE31" s="18">
        <f t="shared" si="1"/>
        <v>19</v>
      </c>
      <c r="AF31" s="18">
        <f t="shared" si="1"/>
        <v>3</v>
      </c>
      <c r="AG31" s="18">
        <f t="shared" si="1"/>
        <v>0</v>
      </c>
      <c r="AH31" s="18">
        <f t="shared" si="1"/>
        <v>18</v>
      </c>
      <c r="AI31" s="18">
        <f t="shared" si="1"/>
        <v>14</v>
      </c>
      <c r="AJ31" s="18">
        <f t="shared" si="1"/>
        <v>10</v>
      </c>
      <c r="AK31" s="18">
        <f t="shared" si="1"/>
        <v>4</v>
      </c>
      <c r="AL31" s="18">
        <f t="shared" si="1"/>
        <v>4</v>
      </c>
      <c r="AM31" s="18">
        <f t="shared" si="1"/>
        <v>0</v>
      </c>
      <c r="AN31" s="18">
        <f t="shared" si="1"/>
        <v>20</v>
      </c>
      <c r="AO31" s="18">
        <f t="shared" si="1"/>
        <v>6</v>
      </c>
      <c r="AP31" s="18">
        <f t="shared" si="1"/>
        <v>0</v>
      </c>
      <c r="AQ31" s="18">
        <f t="shared" si="1"/>
        <v>0</v>
      </c>
      <c r="AR31" s="18">
        <f t="shared" si="1"/>
        <v>7</v>
      </c>
      <c r="AS31" s="18">
        <f t="shared" si="1"/>
        <v>2</v>
      </c>
      <c r="AT31" s="18">
        <f t="shared" si="1"/>
        <v>9</v>
      </c>
      <c r="AU31" s="17">
        <f>SUM(B31:AT31)</f>
        <v>1267</v>
      </c>
    </row>
    <row r="32" spans="1:48" ht="14.1" customHeight="1" x14ac:dyDescent="0.3">
      <c r="A32" s="19" t="s">
        <v>50</v>
      </c>
      <c r="B32" s="19">
        <v>255</v>
      </c>
      <c r="C32" s="19">
        <v>165</v>
      </c>
      <c r="D32" s="19">
        <v>240</v>
      </c>
      <c r="E32" s="20">
        <v>180</v>
      </c>
      <c r="F32" s="20"/>
      <c r="G32" s="20"/>
      <c r="H32" s="20"/>
      <c r="I32" s="20">
        <v>240</v>
      </c>
      <c r="J32" s="20"/>
      <c r="K32" s="20">
        <v>240</v>
      </c>
      <c r="L32" s="20">
        <v>180</v>
      </c>
      <c r="M32" s="20">
        <v>240</v>
      </c>
      <c r="N32" s="20"/>
      <c r="O32" s="20">
        <v>185</v>
      </c>
      <c r="P32" s="20">
        <v>330</v>
      </c>
      <c r="Q32" s="20">
        <v>350</v>
      </c>
      <c r="R32" s="20">
        <v>275</v>
      </c>
      <c r="S32" s="20">
        <v>260</v>
      </c>
      <c r="T32" s="20">
        <v>545</v>
      </c>
      <c r="U32" s="20">
        <v>300</v>
      </c>
      <c r="V32" s="20">
        <v>180</v>
      </c>
      <c r="W32" s="20">
        <v>435</v>
      </c>
      <c r="X32" s="5">
        <v>295</v>
      </c>
      <c r="Y32" s="5">
        <v>210</v>
      </c>
      <c r="Z32" s="5">
        <v>120</v>
      </c>
      <c r="AA32" s="5">
        <v>245</v>
      </c>
      <c r="AB32" s="5">
        <v>120</v>
      </c>
      <c r="AC32" s="5">
        <v>60</v>
      </c>
      <c r="AD32" s="5">
        <v>165</v>
      </c>
      <c r="AE32" s="5">
        <v>180</v>
      </c>
      <c r="AF32" s="5">
        <v>135</v>
      </c>
      <c r="AG32" s="5"/>
      <c r="AH32" s="5">
        <v>150</v>
      </c>
      <c r="AI32" s="5">
        <v>155</v>
      </c>
      <c r="AJ32" s="5">
        <v>210</v>
      </c>
      <c r="AK32" s="5">
        <v>190</v>
      </c>
      <c r="AL32" s="5">
        <v>180</v>
      </c>
      <c r="AM32" s="5"/>
      <c r="AN32" s="5">
        <v>210</v>
      </c>
      <c r="AO32" s="5">
        <v>130</v>
      </c>
      <c r="AP32" s="5"/>
      <c r="AQ32" s="5">
        <v>90</v>
      </c>
      <c r="AR32" s="5">
        <v>130</v>
      </c>
      <c r="AS32" s="5">
        <v>170</v>
      </c>
      <c r="AT32" s="5">
        <v>165</v>
      </c>
      <c r="AU32" s="20">
        <f>SUM(B32:AT32)</f>
        <v>7910</v>
      </c>
    </row>
    <row r="33" spans="1:48" ht="14.1" customHeight="1" x14ac:dyDescent="0.3">
      <c r="A33" s="17" t="s">
        <v>51</v>
      </c>
      <c r="B33" s="17">
        <f t="shared" ref="B33:AU33" si="2">B31/B32*60</f>
        <v>0.47058823529411764</v>
      </c>
      <c r="C33" s="17">
        <f t="shared" si="2"/>
        <v>0</v>
      </c>
      <c r="D33" s="17">
        <f t="shared" si="2"/>
        <v>0.5</v>
      </c>
      <c r="E33" s="17">
        <f t="shared" si="2"/>
        <v>0</v>
      </c>
      <c r="F33" s="17"/>
      <c r="G33" s="17"/>
      <c r="H33" s="17"/>
      <c r="I33" s="17">
        <f t="shared" si="2"/>
        <v>6.25</v>
      </c>
      <c r="J33" s="17"/>
      <c r="K33" s="17">
        <f t="shared" si="2"/>
        <v>3.75</v>
      </c>
      <c r="L33" s="17">
        <f t="shared" si="2"/>
        <v>1</v>
      </c>
      <c r="M33" s="17">
        <f t="shared" si="2"/>
        <v>4.75</v>
      </c>
      <c r="N33" s="17"/>
      <c r="O33" s="17">
        <f t="shared" si="2"/>
        <v>1.6216216216216217</v>
      </c>
      <c r="P33" s="17">
        <f t="shared" si="2"/>
        <v>10</v>
      </c>
      <c r="Q33" s="17">
        <f t="shared" si="2"/>
        <v>12.857142857142856</v>
      </c>
      <c r="R33" s="17">
        <f t="shared" si="2"/>
        <v>30.545454545454543</v>
      </c>
      <c r="S33" s="17">
        <f t="shared" si="2"/>
        <v>3.4615384615384617</v>
      </c>
      <c r="T33" s="17">
        <f t="shared" si="2"/>
        <v>15.192660550458717</v>
      </c>
      <c r="U33" s="17">
        <f t="shared" si="2"/>
        <v>39.6</v>
      </c>
      <c r="V33" s="17">
        <f t="shared" si="2"/>
        <v>7</v>
      </c>
      <c r="W33" s="17">
        <f t="shared" si="2"/>
        <v>14.482758620689657</v>
      </c>
      <c r="X33" s="17">
        <f t="shared" si="2"/>
        <v>26.033898305084744</v>
      </c>
      <c r="Y33" s="17">
        <f t="shared" si="2"/>
        <v>44.571428571428569</v>
      </c>
      <c r="Z33" s="17">
        <f t="shared" si="2"/>
        <v>3.5</v>
      </c>
      <c r="AA33" s="17">
        <f t="shared" si="2"/>
        <v>6.1224489795918373</v>
      </c>
      <c r="AB33" s="17">
        <f t="shared" si="2"/>
        <v>5</v>
      </c>
      <c r="AC33" s="17">
        <f t="shared" si="2"/>
        <v>1</v>
      </c>
      <c r="AD33" s="17">
        <f t="shared" si="2"/>
        <v>2.1818181818181817</v>
      </c>
      <c r="AE33" s="17">
        <f t="shared" si="2"/>
        <v>6.333333333333333</v>
      </c>
      <c r="AF33" s="17">
        <f t="shared" si="2"/>
        <v>1.3333333333333335</v>
      </c>
      <c r="AG33" s="17"/>
      <c r="AH33" s="17">
        <f t="shared" si="2"/>
        <v>7.1999999999999993</v>
      </c>
      <c r="AI33" s="17">
        <f t="shared" si="2"/>
        <v>5.419354838709677</v>
      </c>
      <c r="AJ33" s="17">
        <f t="shared" si="2"/>
        <v>2.8571428571428568</v>
      </c>
      <c r="AK33" s="17">
        <f t="shared" si="2"/>
        <v>1.263157894736842</v>
      </c>
      <c r="AL33" s="17">
        <f t="shared" si="2"/>
        <v>1.3333333333333335</v>
      </c>
      <c r="AM33" s="17"/>
      <c r="AN33" s="17">
        <f t="shared" si="2"/>
        <v>5.7142857142857135</v>
      </c>
      <c r="AO33" s="17">
        <f t="shared" si="2"/>
        <v>2.7692307692307692</v>
      </c>
      <c r="AP33" s="17"/>
      <c r="AQ33" s="17">
        <f t="shared" si="2"/>
        <v>0</v>
      </c>
      <c r="AR33" s="17">
        <f t="shared" si="2"/>
        <v>3.2307692307692308</v>
      </c>
      <c r="AS33" s="17">
        <f t="shared" si="2"/>
        <v>0.70588235294117641</v>
      </c>
      <c r="AT33" s="17">
        <f t="shared" si="2"/>
        <v>3.2727272727272725</v>
      </c>
      <c r="AU33" s="17">
        <f t="shared" si="2"/>
        <v>9.610619469026549</v>
      </c>
    </row>
    <row r="34" spans="1:48" ht="105" customHeight="1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31" t="s">
        <v>157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</row>
    <row r="35" spans="1:48" ht="105" customHeight="1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</row>
    <row r="36" spans="1:48" ht="46.5" customHeight="1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</row>
    <row r="37" spans="1:48" ht="38.2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</row>
    <row r="38" spans="1:48" ht="19.2" customHeight="1" x14ac:dyDescent="0.3">
      <c r="A38" s="21"/>
      <c r="B38" s="22" t="s">
        <v>1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32" t="s">
        <v>2</v>
      </c>
      <c r="AG38" s="32"/>
      <c r="AH38" s="32"/>
      <c r="AI38" s="32"/>
      <c r="AJ38" s="32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23"/>
    </row>
    <row r="39" spans="1:48" ht="66.75" customHeight="1" x14ac:dyDescent="0.35">
      <c r="A39" s="24" t="s">
        <v>52</v>
      </c>
      <c r="B39" s="6">
        <v>1</v>
      </c>
      <c r="C39" s="6">
        <v>2</v>
      </c>
      <c r="D39" s="6">
        <v>3</v>
      </c>
      <c r="E39" s="6">
        <v>4</v>
      </c>
      <c r="F39" s="6">
        <v>5</v>
      </c>
      <c r="G39" s="6">
        <v>6</v>
      </c>
      <c r="H39" s="6">
        <v>7</v>
      </c>
      <c r="I39" s="6">
        <v>8</v>
      </c>
      <c r="J39" s="6">
        <v>9</v>
      </c>
      <c r="K39" s="6">
        <v>10</v>
      </c>
      <c r="L39" s="6">
        <v>11</v>
      </c>
      <c r="M39" s="6">
        <v>12</v>
      </c>
      <c r="N39" s="6">
        <v>13</v>
      </c>
      <c r="O39" s="6">
        <v>14</v>
      </c>
      <c r="P39" s="6">
        <v>15</v>
      </c>
      <c r="Q39" s="6">
        <v>16</v>
      </c>
      <c r="R39" s="6">
        <v>17</v>
      </c>
      <c r="S39" s="6">
        <v>18</v>
      </c>
      <c r="T39" s="6">
        <v>19</v>
      </c>
      <c r="U39" s="6">
        <v>20</v>
      </c>
      <c r="V39" s="6">
        <v>21</v>
      </c>
      <c r="W39" s="6">
        <v>22</v>
      </c>
      <c r="X39" s="6">
        <v>23</v>
      </c>
      <c r="Y39" s="6">
        <v>24</v>
      </c>
      <c r="Z39" s="6">
        <v>25</v>
      </c>
      <c r="AA39" s="6">
        <v>26</v>
      </c>
      <c r="AB39" s="6">
        <v>27</v>
      </c>
      <c r="AC39" s="6">
        <v>28</v>
      </c>
      <c r="AD39" s="6">
        <v>29</v>
      </c>
      <c r="AE39" s="6">
        <v>30</v>
      </c>
      <c r="AF39" s="7">
        <v>1</v>
      </c>
      <c r="AG39" s="7">
        <v>2</v>
      </c>
      <c r="AH39" s="7">
        <v>3</v>
      </c>
      <c r="AI39" s="7">
        <v>4</v>
      </c>
      <c r="AJ39" s="7">
        <v>5</v>
      </c>
      <c r="AK39" s="7">
        <v>6</v>
      </c>
      <c r="AL39" s="7">
        <v>7</v>
      </c>
      <c r="AM39" s="7">
        <v>8</v>
      </c>
      <c r="AN39" s="7">
        <v>9</v>
      </c>
      <c r="AO39" s="7">
        <v>10</v>
      </c>
      <c r="AP39" s="7">
        <v>11</v>
      </c>
      <c r="AQ39" s="7">
        <v>12</v>
      </c>
      <c r="AR39" s="7">
        <v>13</v>
      </c>
      <c r="AS39" s="7">
        <v>14</v>
      </c>
      <c r="AT39" s="7">
        <v>15</v>
      </c>
      <c r="AU39" s="25" t="s">
        <v>3</v>
      </c>
    </row>
    <row r="40" spans="1:48" ht="14.1" customHeight="1" x14ac:dyDescent="0.3">
      <c r="A40" s="16" t="s">
        <v>53</v>
      </c>
      <c r="B40" s="5">
        <v>50</v>
      </c>
      <c r="C40" s="5"/>
      <c r="D40" s="5">
        <v>141</v>
      </c>
      <c r="E40" s="5">
        <v>98</v>
      </c>
      <c r="F40" s="5"/>
      <c r="G40" s="5"/>
      <c r="H40" s="5"/>
      <c r="I40" s="5">
        <v>96</v>
      </c>
      <c r="J40" s="5"/>
      <c r="K40" s="5"/>
      <c r="L40" s="5"/>
      <c r="M40" s="5"/>
      <c r="N40" s="5"/>
      <c r="O40" s="5"/>
      <c r="P40" s="5"/>
      <c r="Q40" s="5"/>
      <c r="R40" s="5">
        <v>50</v>
      </c>
      <c r="S40" s="5">
        <v>90</v>
      </c>
      <c r="T40" s="5"/>
      <c r="U40" s="5"/>
      <c r="V40" s="5"/>
      <c r="W40" s="5">
        <v>1</v>
      </c>
      <c r="X40" s="5"/>
      <c r="Y40" s="5">
        <v>20</v>
      </c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16" t="s">
        <v>54</v>
      </c>
    </row>
    <row r="41" spans="1:48" ht="14.1" customHeight="1" x14ac:dyDescent="0.3">
      <c r="A41" s="16" t="s">
        <v>55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16" t="s">
        <v>56</v>
      </c>
    </row>
    <row r="42" spans="1:48" ht="14.1" customHeight="1" x14ac:dyDescent="0.3">
      <c r="A42" s="16" t="s">
        <v>57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16" t="s">
        <v>58</v>
      </c>
    </row>
    <row r="43" spans="1:48" ht="14.1" customHeight="1" x14ac:dyDescent="0.3">
      <c r="A43" s="16" t="s">
        <v>59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>
        <v>11</v>
      </c>
      <c r="S43" s="5">
        <v>150</v>
      </c>
      <c r="T43" s="5"/>
      <c r="U43" s="5"/>
      <c r="V43" s="5">
        <v>960</v>
      </c>
      <c r="W43" s="5"/>
      <c r="X43" s="5"/>
      <c r="Y43" s="5"/>
      <c r="Z43" s="5">
        <v>3</v>
      </c>
      <c r="AA43" s="5"/>
      <c r="AB43" s="5"/>
      <c r="AC43" s="5"/>
      <c r="AD43" s="5">
        <v>15</v>
      </c>
      <c r="AE43" s="5"/>
      <c r="AF43" s="5"/>
      <c r="AG43" s="5"/>
      <c r="AH43" s="5">
        <v>15</v>
      </c>
      <c r="AI43" s="5"/>
      <c r="AJ43" s="5"/>
      <c r="AK43" s="5"/>
      <c r="AL43" s="5">
        <v>450</v>
      </c>
      <c r="AM43" s="5"/>
      <c r="AN43" s="5"/>
      <c r="AO43" s="5">
        <v>400</v>
      </c>
      <c r="AP43" s="5"/>
      <c r="AQ43" s="5"/>
      <c r="AR43" s="5">
        <v>50</v>
      </c>
      <c r="AS43" s="5"/>
      <c r="AT43" s="5"/>
      <c r="AU43" s="5"/>
      <c r="AV43" s="16" t="s">
        <v>60</v>
      </c>
    </row>
    <row r="44" spans="1:48" ht="14.1" customHeight="1" x14ac:dyDescent="0.3">
      <c r="A44" s="16" t="s">
        <v>61</v>
      </c>
      <c r="B44" s="5"/>
      <c r="C44" s="5">
        <v>4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16" t="s">
        <v>141</v>
      </c>
    </row>
    <row r="45" spans="1:48" ht="14.1" customHeight="1" x14ac:dyDescent="0.3">
      <c r="A45" s="16" t="s">
        <v>139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>
        <v>1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16" t="s">
        <v>140</v>
      </c>
    </row>
    <row r="46" spans="1:48" ht="14.1" customHeight="1" x14ac:dyDescent="0.3">
      <c r="A46" s="16" t="s">
        <v>62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>
        <v>16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>
        <v>15</v>
      </c>
      <c r="AO46" s="5"/>
      <c r="AP46" s="5"/>
      <c r="AQ46" s="5"/>
      <c r="AR46" s="5"/>
      <c r="AS46" s="5"/>
      <c r="AT46" s="5"/>
      <c r="AU46" s="5"/>
      <c r="AV46" s="16" t="s">
        <v>63</v>
      </c>
    </row>
    <row r="47" spans="1:48" ht="14.1" customHeight="1" x14ac:dyDescent="0.3">
      <c r="A47" s="16" t="s">
        <v>64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16" t="s">
        <v>65</v>
      </c>
    </row>
    <row r="48" spans="1:48" ht="14.1" customHeight="1" x14ac:dyDescent="0.3">
      <c r="A48" s="16" t="s">
        <v>66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>
        <v>1</v>
      </c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>
        <v>1</v>
      </c>
      <c r="AT48" s="5"/>
      <c r="AU48" s="5"/>
      <c r="AV48" s="16" t="s">
        <v>67</v>
      </c>
    </row>
    <row r="49" spans="1:48" ht="14.1" customHeight="1" x14ac:dyDescent="0.3">
      <c r="A49" s="16" t="s">
        <v>68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>
        <v>1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16" t="s">
        <v>69</v>
      </c>
    </row>
    <row r="50" spans="1:48" ht="14.1" customHeight="1" x14ac:dyDescent="0.3">
      <c r="A50" s="16" t="s">
        <v>70</v>
      </c>
      <c r="B50" s="5">
        <v>11</v>
      </c>
      <c r="C50" s="5"/>
      <c r="D50" s="5">
        <v>3</v>
      </c>
      <c r="E50" s="5">
        <v>5</v>
      </c>
      <c r="F50" s="5"/>
      <c r="G50" s="5"/>
      <c r="H50" s="5"/>
      <c r="I50" s="5">
        <v>2</v>
      </c>
      <c r="J50" s="5"/>
      <c r="K50" s="5"/>
      <c r="L50" s="5"/>
      <c r="M50" s="5"/>
      <c r="N50" s="5"/>
      <c r="O50" s="5"/>
      <c r="P50" s="5"/>
      <c r="Q50" s="5"/>
      <c r="R50" s="5">
        <v>15</v>
      </c>
      <c r="S50" s="5">
        <v>50</v>
      </c>
      <c r="T50" s="5"/>
      <c r="U50" s="5"/>
      <c r="V50" s="5">
        <v>150</v>
      </c>
      <c r="W50" s="5">
        <v>182</v>
      </c>
      <c r="X50" s="5">
        <v>3</v>
      </c>
      <c r="Y50" s="5"/>
      <c r="Z50" s="5">
        <v>30</v>
      </c>
      <c r="AA50" s="5"/>
      <c r="AB50" s="5"/>
      <c r="AC50" s="5"/>
      <c r="AD50" s="5"/>
      <c r="AE50" s="5"/>
      <c r="AF50" s="5"/>
      <c r="AG50" s="5"/>
      <c r="AH50" s="5">
        <v>170</v>
      </c>
      <c r="AI50" s="5">
        <v>2</v>
      </c>
      <c r="AJ50" s="5"/>
      <c r="AK50" s="5" t="s">
        <v>156</v>
      </c>
      <c r="AL50" s="5">
        <v>370</v>
      </c>
      <c r="AM50" s="5"/>
      <c r="AN50" s="5"/>
      <c r="AO50" s="5">
        <v>15</v>
      </c>
      <c r="AP50" s="5"/>
      <c r="AQ50" s="5"/>
      <c r="AR50" s="5"/>
      <c r="AS50" s="5">
        <v>500</v>
      </c>
      <c r="AT50" s="5">
        <v>21</v>
      </c>
      <c r="AU50" s="5"/>
      <c r="AV50" s="16" t="s">
        <v>71</v>
      </c>
    </row>
    <row r="51" spans="1:48" ht="14.1" customHeight="1" x14ac:dyDescent="0.3">
      <c r="A51" s="16" t="s">
        <v>72</v>
      </c>
      <c r="B51" s="5">
        <v>5</v>
      </c>
      <c r="C51" s="5"/>
      <c r="D51" s="5">
        <v>5</v>
      </c>
      <c r="E51" s="5">
        <v>5</v>
      </c>
      <c r="F51" s="5"/>
      <c r="G51" s="5"/>
      <c r="H51" s="5"/>
      <c r="I51" s="5">
        <v>3</v>
      </c>
      <c r="J51" s="5"/>
      <c r="K51" s="5"/>
      <c r="L51" s="5"/>
      <c r="M51" s="5"/>
      <c r="N51" s="5"/>
      <c r="O51" s="5"/>
      <c r="P51" s="5"/>
      <c r="Q51" s="5"/>
      <c r="R51" s="5">
        <v>6</v>
      </c>
      <c r="S51" s="5">
        <v>15</v>
      </c>
      <c r="T51" s="5"/>
      <c r="U51" s="5"/>
      <c r="V51" s="5"/>
      <c r="W51" s="5">
        <v>6</v>
      </c>
      <c r="X51" s="5">
        <v>4</v>
      </c>
      <c r="Y51" s="5"/>
      <c r="Z51" s="5"/>
      <c r="AA51" s="5"/>
      <c r="AB51" s="5"/>
      <c r="AC51" s="5"/>
      <c r="AD51" s="5">
        <v>5</v>
      </c>
      <c r="AE51" s="5"/>
      <c r="AF51" s="5">
        <v>5</v>
      </c>
      <c r="AG51" s="5"/>
      <c r="AH51" s="5">
        <v>3</v>
      </c>
      <c r="AI51" s="5">
        <v>7</v>
      </c>
      <c r="AJ51" s="5"/>
      <c r="AK51" s="5" t="s">
        <v>156</v>
      </c>
      <c r="AL51" s="5">
        <v>6</v>
      </c>
      <c r="AM51" s="5"/>
      <c r="AN51" s="5"/>
      <c r="AO51" s="5"/>
      <c r="AP51" s="5"/>
      <c r="AQ51" s="5"/>
      <c r="AR51" s="5"/>
      <c r="AS51" s="5">
        <v>9</v>
      </c>
      <c r="AT51" s="5">
        <v>52</v>
      </c>
      <c r="AU51" s="5"/>
      <c r="AV51" s="16" t="s">
        <v>73</v>
      </c>
    </row>
    <row r="52" spans="1:48" ht="14.1" customHeight="1" x14ac:dyDescent="0.3">
      <c r="A52" s="16" t="s">
        <v>74</v>
      </c>
      <c r="B52" s="5">
        <v>50</v>
      </c>
      <c r="C52" s="5"/>
      <c r="D52" s="5">
        <v>70</v>
      </c>
      <c r="E52" s="5">
        <v>71</v>
      </c>
      <c r="F52" s="5"/>
      <c r="G52" s="5"/>
      <c r="H52" s="5"/>
      <c r="I52" s="5">
        <v>15</v>
      </c>
      <c r="J52" s="5"/>
      <c r="K52" s="5">
        <v>15</v>
      </c>
      <c r="L52" s="5"/>
      <c r="M52" s="5"/>
      <c r="N52" s="5"/>
      <c r="O52" s="5"/>
      <c r="P52" s="5"/>
      <c r="Q52" s="5"/>
      <c r="R52" s="5">
        <v>1000</v>
      </c>
      <c r="S52" s="5">
        <v>200</v>
      </c>
      <c r="T52" s="5"/>
      <c r="U52" s="5"/>
      <c r="V52" s="5">
        <v>5</v>
      </c>
      <c r="W52" s="5">
        <v>68</v>
      </c>
      <c r="X52" s="5">
        <v>110</v>
      </c>
      <c r="Y52" s="5" t="s">
        <v>156</v>
      </c>
      <c r="Z52" s="5">
        <v>40</v>
      </c>
      <c r="AA52" s="5"/>
      <c r="AB52" s="5"/>
      <c r="AC52" s="5"/>
      <c r="AD52" s="5">
        <v>8</v>
      </c>
      <c r="AE52" s="5"/>
      <c r="AF52" s="5">
        <v>1</v>
      </c>
      <c r="AG52" s="5"/>
      <c r="AH52" s="5">
        <v>6</v>
      </c>
      <c r="AI52" s="5">
        <v>15</v>
      </c>
      <c r="AJ52" s="5"/>
      <c r="AK52" s="5"/>
      <c r="AL52" s="5">
        <v>8</v>
      </c>
      <c r="AM52" s="5"/>
      <c r="AN52" s="5"/>
      <c r="AO52" s="5">
        <v>150</v>
      </c>
      <c r="AP52" s="5"/>
      <c r="AQ52" s="5"/>
      <c r="AR52" s="5">
        <v>200</v>
      </c>
      <c r="AS52" s="5">
        <v>24</v>
      </c>
      <c r="AT52" s="5">
        <v>19</v>
      </c>
      <c r="AU52" s="5"/>
      <c r="AV52" s="16" t="s">
        <v>75</v>
      </c>
    </row>
    <row r="53" spans="1:48" ht="14.1" customHeight="1" x14ac:dyDescent="0.3">
      <c r="A53" s="16" t="s">
        <v>76</v>
      </c>
      <c r="B53" s="5">
        <v>1</v>
      </c>
      <c r="C53" s="5"/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5">
        <v>1</v>
      </c>
      <c r="P53" s="5"/>
      <c r="Q53" s="5"/>
      <c r="R53" s="5"/>
      <c r="S53" s="5"/>
      <c r="T53" s="5"/>
      <c r="U53" s="5"/>
      <c r="V53" s="5"/>
      <c r="W53" s="5"/>
      <c r="X53" s="5">
        <v>3</v>
      </c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>
        <v>1</v>
      </c>
      <c r="AU53" s="5"/>
      <c r="AV53" s="16" t="s">
        <v>77</v>
      </c>
    </row>
    <row r="54" spans="1:48" ht="14.1" customHeight="1" x14ac:dyDescent="0.3">
      <c r="A54" s="16" t="s">
        <v>128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>
        <v>2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16" t="s">
        <v>129</v>
      </c>
    </row>
    <row r="55" spans="1:48" ht="14.1" customHeight="1" x14ac:dyDescent="0.3">
      <c r="A55" s="16" t="s">
        <v>78</v>
      </c>
      <c r="B55" s="5">
        <v>1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>
        <v>3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>
        <v>1</v>
      </c>
      <c r="AU55" s="5"/>
      <c r="AV55" s="16" t="s">
        <v>79</v>
      </c>
    </row>
    <row r="56" spans="1:48" ht="14.1" customHeight="1" x14ac:dyDescent="0.3">
      <c r="A56" s="16" t="s">
        <v>80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>
        <v>12</v>
      </c>
      <c r="AT56" s="5">
        <v>17</v>
      </c>
      <c r="AU56" s="5"/>
      <c r="AV56" s="16" t="s">
        <v>81</v>
      </c>
    </row>
    <row r="57" spans="1:48" ht="14.1" customHeight="1" x14ac:dyDescent="0.3">
      <c r="A57" s="16" t="s">
        <v>82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>
        <v>1</v>
      </c>
      <c r="W57" s="5"/>
      <c r="X57" s="5"/>
      <c r="Y57" s="5"/>
      <c r="Z57" s="5"/>
      <c r="AA57" s="5"/>
      <c r="AB57" s="5"/>
      <c r="AC57" s="5"/>
      <c r="AD57" s="5">
        <v>1</v>
      </c>
      <c r="AE57" s="5"/>
      <c r="AF57" s="5"/>
      <c r="AG57" s="5"/>
      <c r="AH57" s="5"/>
      <c r="AI57" s="5"/>
      <c r="AJ57" s="5"/>
      <c r="AK57" s="5"/>
      <c r="AL57" s="5">
        <v>2</v>
      </c>
      <c r="AM57" s="5"/>
      <c r="AN57" s="5"/>
      <c r="AO57" s="5"/>
      <c r="AP57" s="5"/>
      <c r="AQ57" s="5"/>
      <c r="AR57" s="5"/>
      <c r="AS57" s="5"/>
      <c r="AT57" s="5"/>
      <c r="AU57" s="5"/>
      <c r="AV57" s="16" t="s">
        <v>83</v>
      </c>
    </row>
    <row r="58" spans="1:48" ht="14.1" customHeight="1" x14ac:dyDescent="0.3">
      <c r="A58" s="16" t="s">
        <v>84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>
        <v>1</v>
      </c>
      <c r="W58" s="5"/>
      <c r="X58" s="5">
        <v>1</v>
      </c>
      <c r="Y58" s="5"/>
      <c r="Z58" s="5"/>
      <c r="AA58" s="5"/>
      <c r="AB58" s="5"/>
      <c r="AC58" s="5"/>
      <c r="AD58" s="5"/>
      <c r="AE58" s="5"/>
      <c r="AF58" s="5">
        <v>3</v>
      </c>
      <c r="AG58" s="5"/>
      <c r="AH58" s="5"/>
      <c r="AI58" s="5">
        <v>2</v>
      </c>
      <c r="AJ58" s="5"/>
      <c r="AK58" s="5"/>
      <c r="AL58" s="5">
        <v>3</v>
      </c>
      <c r="AM58" s="5"/>
      <c r="AN58" s="5"/>
      <c r="AO58" s="5"/>
      <c r="AP58" s="5"/>
      <c r="AQ58" s="5"/>
      <c r="AR58" s="5"/>
      <c r="AS58" s="5"/>
      <c r="AT58" s="5"/>
      <c r="AU58" s="5"/>
      <c r="AV58" s="16" t="s">
        <v>85</v>
      </c>
    </row>
    <row r="59" spans="1:48" ht="14.1" customHeight="1" x14ac:dyDescent="0.3">
      <c r="A59" s="16" t="s">
        <v>86</v>
      </c>
      <c r="B59" s="5">
        <v>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>
        <v>2</v>
      </c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16" t="s">
        <v>87</v>
      </c>
    </row>
    <row r="60" spans="1:48" ht="14.1" customHeight="1" x14ac:dyDescent="0.3">
      <c r="A60" s="16" t="s">
        <v>88</v>
      </c>
      <c r="B60" s="5">
        <v>1</v>
      </c>
      <c r="C60" s="5"/>
      <c r="D60" s="5">
        <v>1</v>
      </c>
      <c r="E60" s="5"/>
      <c r="F60" s="5"/>
      <c r="G60" s="5"/>
      <c r="H60" s="5"/>
      <c r="I60" s="5">
        <v>4</v>
      </c>
      <c r="J60" s="5"/>
      <c r="K60" s="5"/>
      <c r="L60" s="5"/>
      <c r="M60" s="5"/>
      <c r="N60" s="5"/>
      <c r="O60" s="5"/>
      <c r="P60" s="5"/>
      <c r="Q60" s="5"/>
      <c r="R60" s="5">
        <v>1</v>
      </c>
      <c r="S60" s="5">
        <v>1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>
        <v>1</v>
      </c>
      <c r="AU60" s="5"/>
      <c r="AV60" s="16" t="s">
        <v>89</v>
      </c>
    </row>
    <row r="61" spans="1:48" ht="14.1" customHeight="1" x14ac:dyDescent="0.3">
      <c r="A61" s="16" t="s">
        <v>90</v>
      </c>
      <c r="B61" s="5"/>
      <c r="C61" s="5"/>
      <c r="D61" s="5"/>
      <c r="E61" s="5"/>
      <c r="F61" s="5"/>
      <c r="G61" s="5"/>
      <c r="H61" s="5"/>
      <c r="I61" s="5">
        <v>1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>
        <v>1</v>
      </c>
      <c r="X61" s="5"/>
      <c r="Y61" s="5"/>
      <c r="Z61" s="5"/>
      <c r="AA61" s="5"/>
      <c r="AB61" s="5"/>
      <c r="AC61" s="5"/>
      <c r="AD61" s="5">
        <v>4</v>
      </c>
      <c r="AE61" s="5"/>
      <c r="AF61" s="5"/>
      <c r="AG61" s="5"/>
      <c r="AH61" s="5"/>
      <c r="AI61" s="5">
        <v>1</v>
      </c>
      <c r="AJ61" s="5"/>
      <c r="AK61" s="5"/>
      <c r="AL61" s="5">
        <v>1</v>
      </c>
      <c r="AM61" s="5"/>
      <c r="AN61" s="5"/>
      <c r="AO61" s="5"/>
      <c r="AP61" s="5"/>
      <c r="AQ61" s="5"/>
      <c r="AR61" s="5"/>
      <c r="AS61" s="5">
        <v>10</v>
      </c>
      <c r="AT61" s="5">
        <v>5</v>
      </c>
      <c r="AU61" s="5"/>
      <c r="AV61" s="16" t="s">
        <v>91</v>
      </c>
    </row>
    <row r="62" spans="1:48" ht="14.1" customHeight="1" x14ac:dyDescent="0.3">
      <c r="A62" s="16" t="s">
        <v>92</v>
      </c>
      <c r="B62" s="5">
        <v>2</v>
      </c>
      <c r="C62" s="5"/>
      <c r="D62" s="5">
        <v>1</v>
      </c>
      <c r="E62" s="5">
        <v>6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>
        <v>4</v>
      </c>
      <c r="S62" s="5"/>
      <c r="T62" s="5"/>
      <c r="U62" s="5"/>
      <c r="V62" s="5">
        <v>2</v>
      </c>
      <c r="W62" s="5">
        <v>1</v>
      </c>
      <c r="X62" s="5"/>
      <c r="Y62" s="5"/>
      <c r="Z62" s="5"/>
      <c r="AA62" s="5"/>
      <c r="AB62" s="5"/>
      <c r="AC62" s="5"/>
      <c r="AD62" s="5">
        <v>5</v>
      </c>
      <c r="AE62" s="5"/>
      <c r="AF62" s="5"/>
      <c r="AG62" s="5"/>
      <c r="AH62" s="5"/>
      <c r="AI62" s="5"/>
      <c r="AJ62" s="5"/>
      <c r="AK62" s="5"/>
      <c r="AL62" s="5">
        <v>2</v>
      </c>
      <c r="AM62" s="5"/>
      <c r="AN62" s="5"/>
      <c r="AO62" s="5"/>
      <c r="AP62" s="5"/>
      <c r="AQ62" s="5"/>
      <c r="AR62" s="5"/>
      <c r="AS62" s="5"/>
      <c r="AT62" s="5">
        <v>2</v>
      </c>
      <c r="AU62" s="5"/>
      <c r="AV62" s="16" t="s">
        <v>93</v>
      </c>
    </row>
    <row r="63" spans="1:48" ht="14.1" customHeight="1" x14ac:dyDescent="0.3">
      <c r="A63" s="16" t="s">
        <v>175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>
        <v>4</v>
      </c>
      <c r="AL63" s="5">
        <v>3</v>
      </c>
      <c r="AM63" s="5"/>
      <c r="AN63" s="5"/>
      <c r="AO63" s="5"/>
      <c r="AP63" s="5"/>
      <c r="AQ63" s="5"/>
      <c r="AR63" s="5"/>
      <c r="AS63" s="5">
        <v>1</v>
      </c>
      <c r="AT63" s="5"/>
      <c r="AU63" s="5"/>
      <c r="AV63" s="16" t="s">
        <v>177</v>
      </c>
    </row>
    <row r="64" spans="1:48" ht="14.1" customHeight="1" x14ac:dyDescent="0.3">
      <c r="A64" s="16" t="s">
        <v>94</v>
      </c>
      <c r="B64" s="5">
        <v>3</v>
      </c>
      <c r="C64" s="5"/>
      <c r="D64" s="5">
        <v>4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16" t="s">
        <v>95</v>
      </c>
    </row>
    <row r="65" spans="1:48" ht="14.1" customHeight="1" x14ac:dyDescent="0.3">
      <c r="A65" s="16" t="s">
        <v>96</v>
      </c>
      <c r="B65" s="5"/>
      <c r="C65" s="5"/>
      <c r="D65" s="5"/>
      <c r="E65" s="5"/>
      <c r="F65" s="5"/>
      <c r="G65" s="5"/>
      <c r="H65" s="5"/>
      <c r="I65" s="5">
        <v>37</v>
      </c>
      <c r="J65" s="5"/>
      <c r="K65" s="5">
        <v>20</v>
      </c>
      <c r="L65" s="5"/>
      <c r="M65" s="5"/>
      <c r="N65" s="5"/>
      <c r="O65" s="5"/>
      <c r="P65" s="5"/>
      <c r="Q65" s="5"/>
      <c r="R65" s="5">
        <v>1</v>
      </c>
      <c r="S65" s="5"/>
      <c r="T65" s="5"/>
      <c r="U65" s="5"/>
      <c r="V65" s="5"/>
      <c r="W65" s="5">
        <v>3</v>
      </c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>
        <v>2</v>
      </c>
      <c r="AI65" s="5">
        <v>3</v>
      </c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16" t="s">
        <v>97</v>
      </c>
    </row>
    <row r="66" spans="1:48" ht="14.1" customHeight="1" x14ac:dyDescent="0.3">
      <c r="A66" s="16" t="s">
        <v>98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16" t="s">
        <v>99</v>
      </c>
    </row>
    <row r="67" spans="1:48" ht="14.1" customHeight="1" x14ac:dyDescent="0.3">
      <c r="A67" s="16" t="s">
        <v>100</v>
      </c>
      <c r="B67" s="5">
        <v>1</v>
      </c>
      <c r="C67" s="5"/>
      <c r="D67" s="5">
        <v>1</v>
      </c>
      <c r="E67" s="5">
        <v>2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>
        <v>4</v>
      </c>
      <c r="X67" s="5"/>
      <c r="Y67" s="5"/>
      <c r="Z67" s="5"/>
      <c r="AA67" s="5"/>
      <c r="AB67" s="5"/>
      <c r="AC67" s="5"/>
      <c r="AD67" s="5">
        <v>12</v>
      </c>
      <c r="AE67" s="5"/>
      <c r="AF67" s="5">
        <v>2</v>
      </c>
      <c r="AG67" s="5"/>
      <c r="AH67" s="5"/>
      <c r="AI67" s="5">
        <v>2</v>
      </c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>
        <v>9</v>
      </c>
      <c r="AU67" s="5"/>
      <c r="AV67" s="16" t="s">
        <v>101</v>
      </c>
    </row>
    <row r="68" spans="1:48" ht="14.1" customHeight="1" x14ac:dyDescent="0.3">
      <c r="A68" s="16" t="s">
        <v>102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>
        <v>9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16" t="s">
        <v>103</v>
      </c>
    </row>
    <row r="69" spans="1:48" ht="14.1" customHeight="1" x14ac:dyDescent="0.3">
      <c r="A69" s="16" t="s">
        <v>104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16" t="s">
        <v>105</v>
      </c>
    </row>
    <row r="70" spans="1:48" ht="14.1" customHeight="1" x14ac:dyDescent="0.3">
      <c r="A70" s="16" t="s">
        <v>106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>
        <v>5</v>
      </c>
      <c r="Y70" s="5"/>
      <c r="Z70" s="5"/>
      <c r="AA70" s="5"/>
      <c r="AB70" s="5"/>
      <c r="AC70" s="5"/>
      <c r="AD70" s="5">
        <v>8</v>
      </c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16" t="s">
        <v>107</v>
      </c>
    </row>
    <row r="71" spans="1:48" ht="14.1" customHeight="1" x14ac:dyDescent="0.3">
      <c r="A71" s="16" t="s">
        <v>108</v>
      </c>
      <c r="B71" s="5"/>
      <c r="C71" s="5"/>
      <c r="D71" s="5">
        <v>6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>
        <v>4</v>
      </c>
      <c r="S71" s="5"/>
      <c r="T71" s="5">
        <v>6</v>
      </c>
      <c r="U71" s="5">
        <v>4</v>
      </c>
      <c r="V71" s="5"/>
      <c r="W71" s="5"/>
      <c r="X71" s="5"/>
      <c r="Y71" s="5"/>
      <c r="Z71" s="5"/>
      <c r="AA71" s="5"/>
      <c r="AB71" s="5"/>
      <c r="AC71" s="5"/>
      <c r="AD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16" t="s">
        <v>109</v>
      </c>
    </row>
    <row r="72" spans="1:48" ht="14.1" customHeight="1" x14ac:dyDescent="0.3">
      <c r="A72" s="16" t="s">
        <v>110</v>
      </c>
      <c r="B72" s="19"/>
      <c r="C72" s="19"/>
      <c r="D72" s="5"/>
      <c r="E72" s="5"/>
      <c r="F72" s="5"/>
      <c r="G72" s="5"/>
      <c r="H72" s="5"/>
      <c r="I72" s="5">
        <v>9</v>
      </c>
      <c r="J72" s="5"/>
      <c r="K72" s="5"/>
      <c r="L72" s="5"/>
      <c r="M72" s="5"/>
      <c r="N72" s="5"/>
      <c r="O72" s="5"/>
      <c r="P72" s="5"/>
      <c r="Q72" s="5"/>
      <c r="R72" s="5">
        <v>9</v>
      </c>
      <c r="S72" s="5">
        <v>6</v>
      </c>
      <c r="T72" s="5"/>
      <c r="U72" s="5"/>
      <c r="V72" s="5"/>
      <c r="W72" s="5"/>
      <c r="X72" s="5">
        <v>1</v>
      </c>
      <c r="Y72" s="5"/>
      <c r="Z72" s="5"/>
      <c r="AA72" s="5"/>
      <c r="AB72" s="5">
        <v>7</v>
      </c>
      <c r="AC72" s="5"/>
      <c r="AD72" s="5">
        <v>46</v>
      </c>
      <c r="AE72" s="5">
        <v>61</v>
      </c>
      <c r="AF72" s="5"/>
      <c r="AG72" s="5"/>
      <c r="AH72" s="5"/>
      <c r="AI72" s="5">
        <v>16</v>
      </c>
      <c r="AJ72" s="5"/>
      <c r="AK72" s="5">
        <v>60</v>
      </c>
      <c r="AL72" s="5">
        <v>3</v>
      </c>
      <c r="AM72" s="5"/>
      <c r="AN72" s="5"/>
      <c r="AO72" s="5"/>
      <c r="AP72" s="5"/>
      <c r="AQ72" s="5"/>
      <c r="AR72" s="5"/>
      <c r="AS72" s="5"/>
      <c r="AT72" s="5"/>
      <c r="AU72" s="5"/>
      <c r="AV72" s="16" t="s">
        <v>111</v>
      </c>
    </row>
    <row r="73" spans="1:48" ht="14.1" customHeight="1" x14ac:dyDescent="0.3">
      <c r="A73" s="16" t="s">
        <v>112</v>
      </c>
      <c r="B73" s="19"/>
      <c r="C73" s="1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>
        <v>2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>
        <v>2</v>
      </c>
      <c r="AT73" s="5"/>
      <c r="AU73" s="5"/>
      <c r="AV73" s="16" t="s">
        <v>113</v>
      </c>
    </row>
    <row r="74" spans="1:48" ht="14.1" customHeight="1" x14ac:dyDescent="0.3">
      <c r="A74" s="16" t="s">
        <v>114</v>
      </c>
      <c r="B74" s="19"/>
      <c r="C74" s="19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16" t="s">
        <v>115</v>
      </c>
    </row>
    <row r="75" spans="1:48" ht="14.1" customHeight="1" x14ac:dyDescent="0.3">
      <c r="A75" s="16" t="s">
        <v>116</v>
      </c>
      <c r="B75" s="19"/>
      <c r="C75" s="19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>
        <v>4</v>
      </c>
      <c r="AE75" s="5"/>
      <c r="AF75" s="5"/>
      <c r="AG75" s="5"/>
      <c r="AH75" s="5"/>
      <c r="AI75" s="5">
        <v>10</v>
      </c>
      <c r="AJ75" s="5"/>
      <c r="AK75" s="5">
        <v>2</v>
      </c>
      <c r="AL75" s="5">
        <v>9</v>
      </c>
      <c r="AM75" s="5"/>
      <c r="AN75" s="5"/>
      <c r="AO75" s="5"/>
      <c r="AP75" s="5"/>
      <c r="AQ75" s="5"/>
      <c r="AR75" s="5"/>
      <c r="AS75" s="5">
        <v>23</v>
      </c>
      <c r="AT75" s="5">
        <v>6</v>
      </c>
      <c r="AU75" s="5"/>
      <c r="AV75" s="16" t="s">
        <v>117</v>
      </c>
    </row>
    <row r="76" spans="1:48" ht="14.1" customHeight="1" x14ac:dyDescent="0.3">
      <c r="A76" s="16" t="s">
        <v>118</v>
      </c>
      <c r="B76" s="19">
        <v>4</v>
      </c>
      <c r="C76" s="19"/>
      <c r="D76" s="5">
        <v>1</v>
      </c>
      <c r="E76" s="5">
        <v>1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16" t="s">
        <v>119</v>
      </c>
    </row>
    <row r="77" spans="1:48" ht="14.1" customHeight="1" x14ac:dyDescent="0.3">
      <c r="A77" s="16" t="s">
        <v>120</v>
      </c>
      <c r="B77" s="19">
        <v>8</v>
      </c>
      <c r="C77" s="19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>
        <v>1</v>
      </c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16" t="s">
        <v>121</v>
      </c>
    </row>
    <row r="78" spans="1:48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1:48" ht="15.6" x14ac:dyDescent="0.3">
      <c r="A79" s="26" t="s">
        <v>122</v>
      </c>
      <c r="B79" s="27"/>
      <c r="C79" s="27"/>
      <c r="D79" s="27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V79" s="26" t="s">
        <v>122</v>
      </c>
    </row>
    <row r="80" spans="1:48" x14ac:dyDescent="0.3">
      <c r="A80" s="5" t="s">
        <v>47</v>
      </c>
      <c r="B80" s="5">
        <v>0</v>
      </c>
      <c r="C80" s="5">
        <v>2</v>
      </c>
      <c r="D80" s="5"/>
      <c r="E80" s="5">
        <v>2</v>
      </c>
      <c r="F80" s="5"/>
      <c r="G80" s="5"/>
      <c r="H80" s="5"/>
      <c r="I80" s="5">
        <v>2</v>
      </c>
      <c r="J80" s="5"/>
      <c r="K80" s="5">
        <v>2</v>
      </c>
      <c r="L80" s="5"/>
      <c r="M80" s="5">
        <v>1</v>
      </c>
      <c r="N80" s="5"/>
      <c r="O80" s="5">
        <v>2</v>
      </c>
      <c r="P80" s="5">
        <v>2</v>
      </c>
      <c r="Q80" s="5">
        <v>2</v>
      </c>
      <c r="R80" s="5">
        <v>2</v>
      </c>
      <c r="S80" s="5"/>
      <c r="T80" s="5"/>
      <c r="U80" s="5">
        <v>2</v>
      </c>
      <c r="V80" s="5">
        <v>2</v>
      </c>
      <c r="W80" s="5">
        <v>2</v>
      </c>
      <c r="X80" s="5">
        <v>2</v>
      </c>
      <c r="Y80" s="5">
        <v>2</v>
      </c>
      <c r="Z80" s="5"/>
      <c r="AA80" s="28">
        <v>1</v>
      </c>
      <c r="AB80" s="28"/>
      <c r="AC80" s="28"/>
      <c r="AD80" s="5">
        <v>2</v>
      </c>
      <c r="AE80" s="5">
        <v>1</v>
      </c>
      <c r="AF80" s="29"/>
      <c r="AG80" s="29"/>
      <c r="AH80" s="29"/>
      <c r="AI80" s="29">
        <v>2</v>
      </c>
      <c r="AJ80" s="29">
        <v>1</v>
      </c>
      <c r="AK80" s="29">
        <v>2</v>
      </c>
      <c r="AL80" s="29">
        <v>1</v>
      </c>
      <c r="AM80" s="29"/>
      <c r="AN80" s="29"/>
      <c r="AO80" s="29"/>
      <c r="AP80" s="29"/>
      <c r="AQ80" s="29"/>
      <c r="AR80" s="29"/>
      <c r="AS80" s="29">
        <v>2</v>
      </c>
      <c r="AT80" s="29"/>
      <c r="AU80" s="29"/>
      <c r="AV80" s="5" t="s">
        <v>47</v>
      </c>
    </row>
    <row r="81" spans="1:48" x14ac:dyDescent="0.3">
      <c r="A81" s="5" t="s">
        <v>33</v>
      </c>
      <c r="B81" s="5">
        <v>0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>
        <v>1</v>
      </c>
      <c r="Q81" s="5"/>
      <c r="R81" s="5">
        <v>2</v>
      </c>
      <c r="S81" s="5"/>
      <c r="T81" s="5"/>
      <c r="U81" s="5"/>
      <c r="V81" s="5">
        <v>2</v>
      </c>
      <c r="W81" s="5"/>
      <c r="X81" s="5">
        <v>1</v>
      </c>
      <c r="Y81" s="5"/>
      <c r="Z81" s="5"/>
      <c r="AA81" s="28">
        <v>1</v>
      </c>
      <c r="AB81" s="28"/>
      <c r="AC81" s="28"/>
      <c r="AD81" s="5">
        <v>1</v>
      </c>
      <c r="AE81" s="29"/>
      <c r="AF81" s="29"/>
      <c r="AG81" s="29"/>
      <c r="AH81" s="29"/>
      <c r="AI81" s="29">
        <v>2</v>
      </c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5" t="s">
        <v>33</v>
      </c>
    </row>
    <row r="82" spans="1:48" x14ac:dyDescent="0.3">
      <c r="A82" s="5" t="s">
        <v>8</v>
      </c>
      <c r="B82" s="5">
        <v>0</v>
      </c>
      <c r="C82" s="5"/>
      <c r="D82" s="5"/>
      <c r="E82" s="5">
        <v>1</v>
      </c>
      <c r="F82" s="5"/>
      <c r="G82" s="5"/>
      <c r="H82" s="5"/>
      <c r="I82" s="5"/>
      <c r="J82" s="5"/>
      <c r="K82" s="5"/>
      <c r="L82" s="5">
        <v>1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v>2</v>
      </c>
      <c r="Z82" s="5"/>
      <c r="AA82" s="28"/>
      <c r="AB82" s="28"/>
      <c r="AC82" s="28"/>
      <c r="AD82" s="5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5" t="s">
        <v>8</v>
      </c>
    </row>
    <row r="83" spans="1:48" x14ac:dyDescent="0.3">
      <c r="A83" s="5" t="s">
        <v>123</v>
      </c>
      <c r="B83" s="5"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28"/>
      <c r="AB83" s="28"/>
      <c r="AC83" s="28"/>
      <c r="AD83" s="5"/>
      <c r="AE83" s="29"/>
      <c r="AF83" s="29"/>
      <c r="AG83" s="29"/>
      <c r="AH83" s="29"/>
      <c r="AI83" s="29">
        <v>1</v>
      </c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5" t="s">
        <v>124</v>
      </c>
    </row>
    <row r="84" spans="1:48" x14ac:dyDescent="0.3">
      <c r="A84" s="5" t="s">
        <v>108</v>
      </c>
      <c r="B84" s="5">
        <v>0</v>
      </c>
      <c r="C84" s="5"/>
      <c r="D84" s="5">
        <v>2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>
        <v>2</v>
      </c>
      <c r="S84" s="5"/>
      <c r="T84" s="5"/>
      <c r="U84" s="5"/>
      <c r="V84" s="5">
        <v>2</v>
      </c>
      <c r="W84" s="5"/>
      <c r="X84" s="5"/>
      <c r="Y84" s="5">
        <v>2</v>
      </c>
      <c r="Z84" s="5"/>
      <c r="AA84" s="28"/>
      <c r="AB84" s="28"/>
      <c r="AC84" s="28"/>
      <c r="AD84" s="5"/>
      <c r="AE84" s="5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>
        <v>2</v>
      </c>
      <c r="AU84" s="29"/>
      <c r="AV84" s="5" t="s">
        <v>108</v>
      </c>
    </row>
    <row r="85" spans="1:48" x14ac:dyDescent="0.3"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</row>
    <row r="86" spans="1:48" ht="25.8" x14ac:dyDescent="0.5">
      <c r="A86" s="17" t="s">
        <v>125</v>
      </c>
      <c r="B86" s="17">
        <v>1</v>
      </c>
      <c r="C86" s="17">
        <v>2</v>
      </c>
      <c r="D86" s="17">
        <v>2</v>
      </c>
      <c r="E86" s="17">
        <v>1</v>
      </c>
      <c r="F86" s="17">
        <v>0</v>
      </c>
      <c r="G86" s="17">
        <v>0</v>
      </c>
      <c r="H86" s="17">
        <v>0</v>
      </c>
      <c r="I86" s="17">
        <v>2</v>
      </c>
      <c r="J86" s="17"/>
      <c r="K86" s="17">
        <v>4</v>
      </c>
      <c r="L86" s="17">
        <v>2</v>
      </c>
      <c r="M86" s="17">
        <v>1</v>
      </c>
      <c r="N86" s="17"/>
      <c r="O86" s="17">
        <v>2</v>
      </c>
      <c r="P86" s="17">
        <v>4</v>
      </c>
      <c r="Q86" s="17">
        <v>3</v>
      </c>
      <c r="R86" s="17">
        <v>1</v>
      </c>
      <c r="S86" s="17">
        <v>5</v>
      </c>
      <c r="T86" s="17">
        <v>6</v>
      </c>
      <c r="U86" s="17">
        <v>7</v>
      </c>
      <c r="V86" s="17">
        <v>3</v>
      </c>
      <c r="W86" s="17">
        <v>4</v>
      </c>
      <c r="X86" s="5">
        <v>6</v>
      </c>
      <c r="Y86" s="5">
        <v>16</v>
      </c>
      <c r="Z86" s="5">
        <v>4</v>
      </c>
      <c r="AA86" s="28">
        <v>2</v>
      </c>
      <c r="AB86" s="28">
        <v>4</v>
      </c>
      <c r="AC86" s="28"/>
      <c r="AD86" s="5">
        <v>2</v>
      </c>
      <c r="AE86" s="29">
        <v>9</v>
      </c>
      <c r="AF86" s="29">
        <v>3</v>
      </c>
      <c r="AG86" s="29"/>
      <c r="AH86" s="29">
        <v>3</v>
      </c>
      <c r="AI86" s="29">
        <v>17</v>
      </c>
      <c r="AJ86" s="29">
        <v>3</v>
      </c>
      <c r="AK86" s="29">
        <v>2</v>
      </c>
      <c r="AL86" s="29">
        <v>2</v>
      </c>
      <c r="AM86" s="29"/>
      <c r="AN86" s="29"/>
      <c r="AO86" s="29">
        <v>2</v>
      </c>
      <c r="AP86" s="29"/>
      <c r="AQ86" s="29">
        <v>3</v>
      </c>
      <c r="AR86" s="29">
        <v>13</v>
      </c>
      <c r="AS86" s="29">
        <v>2</v>
      </c>
      <c r="AT86" s="29">
        <v>1</v>
      </c>
      <c r="AU86" s="30">
        <f>SUM(B86:AT86)</f>
        <v>144</v>
      </c>
      <c r="AV86" s="17" t="s">
        <v>125</v>
      </c>
    </row>
  </sheetData>
  <mergeCells count="6">
    <mergeCell ref="AF38:AJ38"/>
    <mergeCell ref="A1:AU1"/>
    <mergeCell ref="B2:T2"/>
    <mergeCell ref="AF2:AJ2"/>
    <mergeCell ref="AU3:AU5"/>
    <mergeCell ref="A37:AU37"/>
  </mergeCells>
  <pageMargins left="0.17777777777777801" right="4.9305555555555602E-2" top="0.13888888888888901" bottom="0.17777777777777801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2278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uibadmin</dc:creator>
  <cp:lastModifiedBy>Emilio Valbuena-Ureña</cp:lastModifiedBy>
  <cp:revision>6</cp:revision>
  <cp:lastPrinted>2019-10-02T14:13:43Z</cp:lastPrinted>
  <dcterms:created xsi:type="dcterms:W3CDTF">2015-12-17T15:03:30Z</dcterms:created>
  <dcterms:modified xsi:type="dcterms:W3CDTF">2021-09-24T13:15:14Z</dcterms:modified>
  <dc:language>ca-ES</dc:language>
</cp:coreProperties>
</file>