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9410" windowHeight="9990"/>
  </bookViews>
  <sheets>
    <sheet name="Full1" sheetId="1" r:id="rId1"/>
    <sheet name="Full2" sheetId="2" r:id="rId2"/>
    <sheet name="Full3" sheetId="3" r:id="rId3"/>
  </sheets>
  <calcPr calcId="145621"/>
</workbook>
</file>

<file path=xl/calcChain.xml><?xml version="1.0" encoding="utf-8"?>
<calcChain xmlns="http://schemas.openxmlformats.org/spreadsheetml/2006/main">
  <c r="AW5" i="1" l="1"/>
  <c r="AW49" i="1"/>
  <c r="AW27" i="1"/>
  <c r="AV28" i="1"/>
  <c r="AT28" i="1"/>
  <c r="AU28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6" i="1"/>
  <c r="AW7" i="1"/>
  <c r="AW26" i="1" l="1"/>
  <c r="AW28" i="1" s="1"/>
  <c r="AO26" i="1"/>
  <c r="AO28" i="1" s="1"/>
  <c r="AP26" i="1"/>
  <c r="AP28" i="1" s="1"/>
  <c r="AQ26" i="1"/>
  <c r="AQ28" i="1" s="1"/>
  <c r="AR26" i="1"/>
  <c r="AR28" i="1" s="1"/>
  <c r="AS26" i="1"/>
  <c r="AS28" i="1" s="1"/>
  <c r="AJ26" i="1" l="1"/>
  <c r="AJ28" i="1" s="1"/>
  <c r="AL26" i="1"/>
  <c r="AL28" i="1" s="1"/>
  <c r="AM26" i="1"/>
  <c r="AM28" i="1" s="1"/>
  <c r="AH26" i="1"/>
  <c r="AH28" i="1" s="1"/>
  <c r="AG26" i="1"/>
  <c r="AG28" i="1" s="1"/>
  <c r="AF26" i="1"/>
  <c r="AF28" i="1" s="1"/>
  <c r="AD26" i="1" l="1"/>
  <c r="AD28" i="1" s="1"/>
  <c r="AE26" i="1"/>
  <c r="AE28" i="1" l="1"/>
  <c r="AC26" i="1"/>
  <c r="AC28" i="1" s="1"/>
  <c r="C26" i="1" l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T28" i="1" s="1"/>
  <c r="U26" i="1"/>
  <c r="V26" i="1"/>
  <c r="W26" i="1"/>
  <c r="W28" i="1" s="1"/>
  <c r="X26" i="1"/>
  <c r="X28" i="1" s="1"/>
  <c r="Y26" i="1"/>
  <c r="Y28" i="1" s="1"/>
  <c r="Z26" i="1"/>
  <c r="AA26" i="1"/>
  <c r="AA28" i="1" s="1"/>
  <c r="AB26" i="1"/>
  <c r="AB28" i="1" s="1"/>
  <c r="B26" i="1"/>
  <c r="Z28" i="1"/>
  <c r="V28" i="1" l="1"/>
  <c r="U28" i="1"/>
  <c r="S28" i="1"/>
  <c r="R28" i="1"/>
  <c r="Q28" i="1"/>
  <c r="P28" i="1"/>
  <c r="M28" i="1" l="1"/>
  <c r="N28" i="1"/>
  <c r="O28" i="1"/>
  <c r="L28" i="1" l="1"/>
  <c r="K28" i="1" l="1"/>
  <c r="J28" i="1"/>
  <c r="D28" i="1" l="1"/>
  <c r="E28" i="1"/>
  <c r="F28" i="1"/>
  <c r="G28" i="1"/>
  <c r="H28" i="1"/>
  <c r="I28" i="1"/>
  <c r="C28" i="1" l="1"/>
  <c r="B28" i="1" l="1"/>
</calcChain>
</file>

<file path=xl/sharedStrings.xml><?xml version="1.0" encoding="utf-8"?>
<sst xmlns="http://schemas.openxmlformats.org/spreadsheetml/2006/main" count="167" uniqueCount="98">
  <si>
    <t>Aquila fasciata</t>
  </si>
  <si>
    <t>Circus aeruginosus</t>
  </si>
  <si>
    <t>Accipiter nisus</t>
  </si>
  <si>
    <t>Corvus corax</t>
  </si>
  <si>
    <t>Circus pygargus</t>
  </si>
  <si>
    <t>Falco peregrinus</t>
  </si>
  <si>
    <t>no migrant</t>
  </si>
  <si>
    <t>Falco subbuteo</t>
  </si>
  <si>
    <t>Milvus migrans</t>
  </si>
  <si>
    <t>Circaetus gallicus</t>
  </si>
  <si>
    <t>Falco tinnunculus</t>
  </si>
  <si>
    <t>Merops apiaster</t>
  </si>
  <si>
    <t>Pernis apivorus</t>
  </si>
  <si>
    <t>Aquila pennata</t>
  </si>
  <si>
    <t>Falco eleonorae</t>
  </si>
  <si>
    <t>Accipiter gentilis</t>
  </si>
  <si>
    <t>x</t>
  </si>
  <si>
    <t>Apus melba</t>
  </si>
  <si>
    <t>Falco sp.</t>
  </si>
  <si>
    <t>Total</t>
  </si>
  <si>
    <t>total</t>
  </si>
  <si>
    <t>altres espècies</t>
  </si>
  <si>
    <t>Setembre</t>
  </si>
  <si>
    <t>Octubre</t>
  </si>
  <si>
    <t>durada cens (min.)</t>
  </si>
  <si>
    <t>Freqüencia pas (ocell/h.)</t>
  </si>
  <si>
    <t>Columba palumbus</t>
  </si>
  <si>
    <t>Espècie             Vent</t>
  </si>
  <si>
    <t>Agost</t>
  </si>
  <si>
    <t>&gt;200</t>
  </si>
  <si>
    <t>Migració Canòpolis 2017</t>
  </si>
  <si>
    <t>&gt;100</t>
  </si>
  <si>
    <t>SE</t>
  </si>
  <si>
    <t>S</t>
  </si>
  <si>
    <t>NE</t>
  </si>
  <si>
    <t>Participants</t>
  </si>
  <si>
    <t>&gt;16</t>
  </si>
  <si>
    <t>&gt;50</t>
  </si>
  <si>
    <t>&gt;250</t>
  </si>
  <si>
    <t>&gt;175</t>
  </si>
  <si>
    <t>&gt;46</t>
  </si>
  <si>
    <t>&gt;24</t>
  </si>
  <si>
    <t>&gt;2</t>
  </si>
  <si>
    <t>Elanius caeruleus</t>
  </si>
  <si>
    <t>&gt;30</t>
  </si>
  <si>
    <t>&gt;10</t>
  </si>
  <si>
    <t>Arpella vulgar</t>
  </si>
  <si>
    <t>Esparver vulgar</t>
  </si>
  <si>
    <t>Xoriguer comú</t>
  </si>
  <si>
    <t>Falcó mostatxut</t>
  </si>
  <si>
    <t>Esparver cendrós</t>
  </si>
  <si>
    <t>Àliga marcenca</t>
  </si>
  <si>
    <t>Àliga calçada</t>
  </si>
  <si>
    <t>Falcó de la reina</t>
  </si>
  <si>
    <t>Falcó pelegrí</t>
  </si>
  <si>
    <t>Falcó sense determinar</t>
  </si>
  <si>
    <t>Astor</t>
  </si>
  <si>
    <t>Esparver d'espatlles negres</t>
  </si>
  <si>
    <t>Milà negre</t>
  </si>
  <si>
    <t>Aligot vesper</t>
  </si>
  <si>
    <t>Abellerol</t>
  </si>
  <si>
    <t>Ballester</t>
  </si>
  <si>
    <t>Tudó</t>
  </si>
  <si>
    <t>SO</t>
  </si>
  <si>
    <t>Pandion haliaetus</t>
  </si>
  <si>
    <t>Àliga pescadora</t>
  </si>
  <si>
    <t>&gt;140</t>
  </si>
  <si>
    <t>Accipitidae</t>
  </si>
  <si>
    <t>O</t>
  </si>
  <si>
    <t>&gt;60</t>
  </si>
  <si>
    <t>&gt;195</t>
  </si>
  <si>
    <t>Corvus Corax</t>
  </si>
  <si>
    <t>Corb</t>
  </si>
  <si>
    <t>&gt;1050</t>
  </si>
  <si>
    <t>NO</t>
  </si>
  <si>
    <t>Cecropis daurica</t>
  </si>
  <si>
    <t>E</t>
  </si>
  <si>
    <t>&gt;40</t>
  </si>
  <si>
    <t>Oreneta cua-rogenca</t>
  </si>
  <si>
    <t>Milvus milvus</t>
  </si>
  <si>
    <t>Milà reial</t>
  </si>
  <si>
    <t>Buteo buteo</t>
  </si>
  <si>
    <t>Circus sp.</t>
  </si>
  <si>
    <t>&gt;1</t>
  </si>
  <si>
    <t>Cigonya negra</t>
  </si>
  <si>
    <t>Ciconia nigra</t>
  </si>
  <si>
    <t>Aligot comú</t>
  </si>
  <si>
    <t>Corb marí gros</t>
  </si>
  <si>
    <t>Phalacrocorax carbo</t>
  </si>
  <si>
    <t>-</t>
  </si>
  <si>
    <t>Xixella</t>
  </si>
  <si>
    <t>Columba oenas</t>
  </si>
  <si>
    <t>Falco naumanni</t>
  </si>
  <si>
    <t>Xoriguer petit</t>
  </si>
  <si>
    <t>C</t>
  </si>
  <si>
    <t>Tichodroma muraria</t>
  </si>
  <si>
    <t>Pela-roques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</si>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</sst>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"/>
  </numFmts>
  <fonts count="9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C299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0" xfId="0" applyBorder="1"/>
    <xf numFmtId="0" fontId="3" fillId="0" borderId="1" xfId="0" applyFont="1" applyBorder="1"/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/>
    <xf numFmtId="0" fontId="1" fillId="0" borderId="0" xfId="0" applyFont="1" applyAlignment="1">
      <alignment horizontal="center" vertical="center"/>
    </xf>
    <xf numFmtId="0" fontId="0" fillId="0" borderId="1" xfId="0" applyNumberFormat="1" applyBorder="1"/>
    <xf numFmtId="0" fontId="0" fillId="0" borderId="0" xfId="0" applyNumberFormat="1"/>
    <xf numFmtId="0" fontId="0" fillId="2" borderId="1" xfId="0" applyNumberFormat="1" applyFill="1" applyBorder="1" applyAlignment="1">
      <alignment horizontal="center" vertical="center" textRotation="90"/>
    </xf>
    <xf numFmtId="0" fontId="0" fillId="5" borderId="1" xfId="0" applyNumberFormat="1" applyFill="1" applyBorder="1" applyAlignment="1">
      <alignment horizontal="center" vertical="center" textRotation="90"/>
    </xf>
    <xf numFmtId="0" fontId="2" fillId="0" borderId="1" xfId="0" applyFont="1" applyBorder="1"/>
    <xf numFmtId="0" fontId="0" fillId="0" borderId="1" xfId="0" applyFill="1" applyBorder="1"/>
    <xf numFmtId="0" fontId="3" fillId="0" borderId="1" xfId="0" applyFont="1" applyFill="1" applyBorder="1"/>
    <xf numFmtId="0" fontId="2" fillId="4" borderId="0" xfId="0" applyFont="1" applyFill="1" applyBorder="1" applyAlignment="1">
      <alignment horizontal="left" vertical="center"/>
    </xf>
    <xf numFmtId="0" fontId="0" fillId="5" borderId="5" xfId="0" applyNumberFormat="1" applyFill="1" applyBorder="1" applyAlignment="1">
      <alignment horizontal="center" vertical="center" textRotation="90"/>
    </xf>
    <xf numFmtId="0" fontId="4" fillId="0" borderId="1" xfId="0" applyFont="1" applyBorder="1"/>
    <xf numFmtId="0" fontId="5" fillId="0" borderId="1" xfId="0" applyFont="1" applyBorder="1" applyAlignment="1">
      <alignment horizontal="left" vertical="center"/>
    </xf>
    <xf numFmtId="0" fontId="6" fillId="0" borderId="0" xfId="0" applyFont="1" applyBorder="1"/>
    <xf numFmtId="0" fontId="0" fillId="7" borderId="1" xfId="0" applyNumberForma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/>
    <xf numFmtId="0" fontId="0" fillId="8" borderId="1" xfId="0" applyFill="1" applyBorder="1"/>
    <xf numFmtId="165" fontId="3" fillId="0" borderId="1" xfId="0" applyNumberFormat="1" applyFont="1" applyFill="1" applyBorder="1" applyAlignment="1">
      <alignment horizontal="left"/>
    </xf>
    <xf numFmtId="0" fontId="8" fillId="0" borderId="1" xfId="0" applyFont="1" applyBorder="1"/>
    <xf numFmtId="165" fontId="3" fillId="0" borderId="1" xfId="0" applyNumberFormat="1" applyFont="1" applyFill="1" applyBorder="1"/>
    <xf numFmtId="0" fontId="5" fillId="0" borderId="1" xfId="0" applyFont="1" applyBorder="1"/>
    <xf numFmtId="0" fontId="0" fillId="10" borderId="1" xfId="0" applyNumberFormat="1" applyFill="1" applyBorder="1" applyAlignment="1">
      <alignment horizontal="center" vertical="center" textRotation="90"/>
    </xf>
    <xf numFmtId="0" fontId="2" fillId="9" borderId="0" xfId="0" applyFont="1" applyFill="1" applyBorder="1" applyAlignment="1">
      <alignment horizontal="center" vertical="center"/>
    </xf>
    <xf numFmtId="0" fontId="0" fillId="11" borderId="4" xfId="0" applyFill="1" applyBorder="1"/>
    <xf numFmtId="0" fontId="0" fillId="11" borderId="0" xfId="0" applyFill="1" applyBorder="1"/>
    <xf numFmtId="164" fontId="5" fillId="0" borderId="6" xfId="0" applyNumberFormat="1" applyFont="1" applyBorder="1" applyAlignment="1">
      <alignment horizontal="center" vertical="center"/>
    </xf>
    <xf numFmtId="0" fontId="0" fillId="10" borderId="5" xfId="0" applyNumberFormat="1" applyFill="1" applyBorder="1" applyAlignment="1">
      <alignment horizontal="center" vertical="center" textRotation="90"/>
    </xf>
    <xf numFmtId="0" fontId="0" fillId="10" borderId="7" xfId="0" applyNumberFormat="1" applyFill="1" applyBorder="1" applyAlignment="1">
      <alignment horizontal="center" vertical="center" textRotation="90"/>
    </xf>
    <xf numFmtId="0" fontId="0" fillId="0" borderId="7" xfId="0" applyBorder="1"/>
    <xf numFmtId="0" fontId="1" fillId="0" borderId="0" xfId="0" applyFon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textRotation="90"/>
    </xf>
    <xf numFmtId="164" fontId="2" fillId="0" borderId="6" xfId="0" applyNumberFormat="1" applyFont="1" applyBorder="1" applyAlignment="1">
      <alignment horizontal="center" vertical="center" textRotation="90"/>
    </xf>
    <xf numFmtId="0" fontId="2" fillId="6" borderId="3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29962"/>
      <color rgb="FF673105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ca-ES" sz="2800"/>
              <a:t>Migració Canòpolis 2017</a:t>
            </a:r>
          </a:p>
        </c:rich>
      </c:tx>
      <c:layout>
        <c:manualLayout>
          <c:xMode val="edge"/>
          <c:yMode val="edge"/>
          <c:x val="0.26017156236847616"/>
          <c:y val="9.6339113680154135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59802642975986E-2"/>
          <c:y val="0.10117167392910838"/>
          <c:w val="0.89507535717437559"/>
          <c:h val="0.69655286293096863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Full1!$A$5:$A$25</c:f>
              <c:strCache>
                <c:ptCount val="21"/>
                <c:pt idx="0">
                  <c:v>Falco tinnunculus</c:v>
                </c:pt>
                <c:pt idx="1">
                  <c:v>Pernis apivorus</c:v>
                </c:pt>
                <c:pt idx="2">
                  <c:v>Accipiter nisus</c:v>
                </c:pt>
                <c:pt idx="3">
                  <c:v>Circus aeruginosus</c:v>
                </c:pt>
                <c:pt idx="4">
                  <c:v>Falco subbuteo</c:v>
                </c:pt>
                <c:pt idx="5">
                  <c:v>Aquila pennata</c:v>
                </c:pt>
                <c:pt idx="6">
                  <c:v>Accipiter gentilis</c:v>
                </c:pt>
                <c:pt idx="7">
                  <c:v>Buteo buteo</c:v>
                </c:pt>
                <c:pt idx="8">
                  <c:v>Circaetus gallicus</c:v>
                </c:pt>
                <c:pt idx="9">
                  <c:v>Accipitidae</c:v>
                </c:pt>
                <c:pt idx="10">
                  <c:v>Milvus milvus</c:v>
                </c:pt>
                <c:pt idx="11">
                  <c:v>Falco peregrinus</c:v>
                </c:pt>
                <c:pt idx="12">
                  <c:v>Pandion haliaetus</c:v>
                </c:pt>
                <c:pt idx="13">
                  <c:v>Milvus migrans</c:v>
                </c:pt>
                <c:pt idx="14">
                  <c:v>Circus pygargus</c:v>
                </c:pt>
                <c:pt idx="15">
                  <c:v>Falco eleonorae</c:v>
                </c:pt>
                <c:pt idx="16">
                  <c:v>Falco sp.</c:v>
                </c:pt>
                <c:pt idx="17">
                  <c:v>Cigonya negra</c:v>
                </c:pt>
                <c:pt idx="18">
                  <c:v>Falco naumanni</c:v>
                </c:pt>
                <c:pt idx="19">
                  <c:v>Elanius caeruleus</c:v>
                </c:pt>
                <c:pt idx="20">
                  <c:v>Circus sp.</c:v>
                </c:pt>
              </c:strCache>
            </c:strRef>
          </c:cat>
          <c:val>
            <c:numRef>
              <c:f>Full1!$AW$5:$AW$25</c:f>
              <c:numCache>
                <c:formatCode>General</c:formatCode>
                <c:ptCount val="21"/>
                <c:pt idx="0">
                  <c:v>362</c:v>
                </c:pt>
                <c:pt idx="1">
                  <c:v>329</c:v>
                </c:pt>
                <c:pt idx="2">
                  <c:v>197</c:v>
                </c:pt>
                <c:pt idx="3">
                  <c:v>108</c:v>
                </c:pt>
                <c:pt idx="4">
                  <c:v>54</c:v>
                </c:pt>
                <c:pt idx="5">
                  <c:v>39</c:v>
                </c:pt>
                <c:pt idx="6">
                  <c:v>36</c:v>
                </c:pt>
                <c:pt idx="7">
                  <c:v>24</c:v>
                </c:pt>
                <c:pt idx="8">
                  <c:v>18</c:v>
                </c:pt>
                <c:pt idx="9">
                  <c:v>13</c:v>
                </c:pt>
                <c:pt idx="10">
                  <c:v>11</c:v>
                </c:pt>
                <c:pt idx="11">
                  <c:v>10</c:v>
                </c:pt>
                <c:pt idx="12">
                  <c:v>7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0254464"/>
        <c:axId val="100256000"/>
        <c:axId val="0"/>
      </c:bar3DChart>
      <c:catAx>
        <c:axId val="100254464"/>
        <c:scaling>
          <c:orientation val="minMax"/>
        </c:scaling>
        <c:delete val="0"/>
        <c:axPos val="b"/>
        <c:majorTickMark val="out"/>
        <c:minorTickMark val="none"/>
        <c:tickLblPos val="nextTo"/>
        <c:crossAx val="100256000"/>
        <c:crosses val="autoZero"/>
        <c:auto val="1"/>
        <c:lblAlgn val="ctr"/>
        <c:lblOffset val="100"/>
        <c:noMultiLvlLbl val="0"/>
      </c:catAx>
      <c:valAx>
        <c:axId val="100256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Nº</a:t>
                </a:r>
                <a:r>
                  <a:rPr lang="ca-ES" baseline="0"/>
                  <a:t> d'individus</a:t>
                </a:r>
                <a:endParaRPr lang="ca-E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0254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Freqüencia pas (ocells/h.)</a:t>
            </a:r>
          </a:p>
        </c:rich>
      </c:tx>
      <c:layout>
        <c:manualLayout>
          <c:xMode val="edge"/>
          <c:yMode val="edge"/>
          <c:x val="0.37209088521145256"/>
          <c:y val="1.3020833333333334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1504368053982859E-2"/>
          <c:y val="9.4489192291330557E-2"/>
          <c:w val="0.86714940774247196"/>
          <c:h val="0.7369924229654779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Full1!$A$28</c:f>
              <c:strCache>
                <c:ptCount val="1"/>
                <c:pt idx="0">
                  <c:v>Freqüencia pas (ocell/h.)</c:v>
                </c:pt>
              </c:strCache>
            </c:strRef>
          </c:tx>
          <c:invertIfNegative val="0"/>
          <c:cat>
            <c:multiLvlStrRef>
              <c:f>Full1!$B$2:$AV$3</c:f>
              <c:multiLvlStrCache>
                <c:ptCount val="47"/>
                <c:lvl>
                  <c:pt idx="0">
                    <c:v>29</c:v>
                  </c:pt>
                  <c:pt idx="1">
                    <c:v>30</c:v>
                  </c:pt>
                  <c:pt idx="2">
                    <c:v>31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5">
                    <c:v>13</c:v>
                  </c:pt>
                  <c:pt idx="16">
                    <c:v>14</c:v>
                  </c:pt>
                  <c:pt idx="17">
                    <c:v>15</c:v>
                  </c:pt>
                  <c:pt idx="18">
                    <c:v>16</c:v>
                  </c:pt>
                  <c:pt idx="19">
                    <c:v>17</c:v>
                  </c:pt>
                  <c:pt idx="20">
                    <c:v>18</c:v>
                  </c:pt>
                  <c:pt idx="21">
                    <c:v>19</c:v>
                  </c:pt>
                  <c:pt idx="22">
                    <c:v>20</c:v>
                  </c:pt>
                  <c:pt idx="23">
                    <c:v>21</c:v>
                  </c:pt>
                  <c:pt idx="24">
                    <c:v>22</c:v>
                  </c:pt>
                  <c:pt idx="25">
                    <c:v>23</c:v>
                  </c:pt>
                  <c:pt idx="26">
                    <c:v>24</c:v>
                  </c:pt>
                  <c:pt idx="27">
                    <c:v>25</c:v>
                  </c:pt>
                  <c:pt idx="28">
                    <c:v>26</c:v>
                  </c:pt>
                  <c:pt idx="29">
                    <c:v>27</c:v>
                  </c:pt>
                  <c:pt idx="30">
                    <c:v>28</c:v>
                  </c:pt>
                  <c:pt idx="31">
                    <c:v>29</c:v>
                  </c:pt>
                  <c:pt idx="32">
                    <c:v>30</c:v>
                  </c:pt>
                  <c:pt idx="33">
                    <c:v>1</c:v>
                  </c:pt>
                  <c:pt idx="34">
                    <c:v>2</c:v>
                  </c:pt>
                  <c:pt idx="35">
                    <c:v>3</c:v>
                  </c:pt>
                  <c:pt idx="36">
                    <c:v>4</c:v>
                  </c:pt>
                  <c:pt idx="37">
                    <c:v>5</c:v>
                  </c:pt>
                  <c:pt idx="38">
                    <c:v>6</c:v>
                  </c:pt>
                  <c:pt idx="39">
                    <c:v>7</c:v>
                  </c:pt>
                  <c:pt idx="40">
                    <c:v>8</c:v>
                  </c:pt>
                  <c:pt idx="41">
                    <c:v>9</c:v>
                  </c:pt>
                  <c:pt idx="42">
                    <c:v>10</c:v>
                  </c:pt>
                  <c:pt idx="43">
                    <c:v>11</c:v>
                  </c:pt>
                  <c:pt idx="44">
                    <c:v>12</c:v>
                  </c:pt>
                  <c:pt idx="45">
                    <c:v>13</c:v>
                  </c:pt>
                  <c:pt idx="46">
                    <c:v>14</c:v>
                  </c:pt>
                </c:lvl>
                <c:lvl>
                  <c:pt idx="0">
                    <c:v>Agost</c:v>
                  </c:pt>
                  <c:pt idx="3">
                    <c:v>Setembre</c:v>
                  </c:pt>
                  <c:pt idx="33">
                    <c:v>Octubre</c:v>
                  </c:pt>
                </c:lvl>
              </c:multiLvlStrCache>
            </c:multiLvlStrRef>
          </c:cat>
          <c:val>
            <c:numRef>
              <c:f>Full1!$B$28:$AV$28</c:f>
              <c:numCache>
                <c:formatCode>General</c:formatCode>
                <c:ptCount val="47"/>
                <c:pt idx="0">
                  <c:v>3.84</c:v>
                </c:pt>
                <c:pt idx="1">
                  <c:v>3</c:v>
                </c:pt>
                <c:pt idx="2">
                  <c:v>9.8181818181818183</c:v>
                </c:pt>
                <c:pt idx="3">
                  <c:v>2</c:v>
                </c:pt>
                <c:pt idx="4">
                  <c:v>0.8571428571428571</c:v>
                </c:pt>
                <c:pt idx="5">
                  <c:v>4.25</c:v>
                </c:pt>
                <c:pt idx="6">
                  <c:v>2.4444444444444446</c:v>
                </c:pt>
                <c:pt idx="7">
                  <c:v>9.0909090909090917</c:v>
                </c:pt>
                <c:pt idx="8">
                  <c:v>8.2666666666666657</c:v>
                </c:pt>
                <c:pt idx="9">
                  <c:v>1.9459459459459461</c:v>
                </c:pt>
                <c:pt idx="10">
                  <c:v>2.5</c:v>
                </c:pt>
                <c:pt idx="11">
                  <c:v>2.666666666666667</c:v>
                </c:pt>
                <c:pt idx="12">
                  <c:v>2</c:v>
                </c:pt>
                <c:pt idx="13">
                  <c:v>4.2</c:v>
                </c:pt>
                <c:pt idx="14">
                  <c:v>3.1304347826086953</c:v>
                </c:pt>
                <c:pt idx="15">
                  <c:v>3</c:v>
                </c:pt>
                <c:pt idx="16" formatCode="0.0">
                  <c:v>1.3333333333333335</c:v>
                </c:pt>
                <c:pt idx="17">
                  <c:v>0</c:v>
                </c:pt>
                <c:pt idx="18">
                  <c:v>2.8571428571428568</c:v>
                </c:pt>
                <c:pt idx="19">
                  <c:v>5.6086956521739131</c:v>
                </c:pt>
                <c:pt idx="20">
                  <c:v>6.3673469387755102</c:v>
                </c:pt>
                <c:pt idx="21">
                  <c:v>14.727272727272727</c:v>
                </c:pt>
                <c:pt idx="22">
                  <c:v>4.7004608294930872</c:v>
                </c:pt>
                <c:pt idx="23">
                  <c:v>5.2336448598130838</c:v>
                </c:pt>
                <c:pt idx="24">
                  <c:v>4</c:v>
                </c:pt>
                <c:pt idx="25">
                  <c:v>21</c:v>
                </c:pt>
                <c:pt idx="26" formatCode="0.0">
                  <c:v>37.741935483870968</c:v>
                </c:pt>
                <c:pt idx="27" formatCode="0.0">
                  <c:v>24.857142857142858</c:v>
                </c:pt>
                <c:pt idx="28" formatCode="0.0">
                  <c:v>4.4000000000000004</c:v>
                </c:pt>
                <c:pt idx="29" formatCode="0.0">
                  <c:v>28.857142857142858</c:v>
                </c:pt>
                <c:pt idx="30" formatCode="0.0">
                  <c:v>13.86206896551724</c:v>
                </c:pt>
                <c:pt idx="31" formatCode="0.0">
                  <c:v>8.25</c:v>
                </c:pt>
                <c:pt idx="32" formatCode="0.0">
                  <c:v>13.538461538461538</c:v>
                </c:pt>
                <c:pt idx="34" formatCode="0.0">
                  <c:v>11.666666666666666</c:v>
                </c:pt>
                <c:pt idx="36" formatCode="0.0">
                  <c:v>33.230769230769234</c:v>
                </c:pt>
                <c:pt idx="37" formatCode="0.0">
                  <c:v>3.2</c:v>
                </c:pt>
                <c:pt idx="39" formatCode="0.0">
                  <c:v>1.0769230769230769</c:v>
                </c:pt>
                <c:pt idx="40" formatCode="0.0">
                  <c:v>2.666666666666667</c:v>
                </c:pt>
                <c:pt idx="41" formatCode="0.0">
                  <c:v>5.6000000000000005</c:v>
                </c:pt>
                <c:pt idx="42" formatCode="0.0">
                  <c:v>9.6</c:v>
                </c:pt>
                <c:pt idx="43" formatCode="0.0">
                  <c:v>5</c:v>
                </c:pt>
                <c:pt idx="44" formatCode="0.0">
                  <c:v>1.3333333333333335</c:v>
                </c:pt>
                <c:pt idx="45" formatCode="0.0">
                  <c:v>0.28571428571428575</c:v>
                </c:pt>
                <c:pt idx="46" formatCode="0.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80224"/>
        <c:axId val="103006592"/>
        <c:axId val="0"/>
      </c:bar3DChart>
      <c:catAx>
        <c:axId val="10298022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crossAx val="103006592"/>
        <c:crosses val="autoZero"/>
        <c:auto val="1"/>
        <c:lblAlgn val="ctr"/>
        <c:lblOffset val="100"/>
        <c:tickLblSkip val="1"/>
        <c:noMultiLvlLbl val="0"/>
      </c:catAx>
      <c:valAx>
        <c:axId val="103006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980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Migració</a:t>
            </a:r>
            <a:r>
              <a:rPr lang="en-US" baseline="0"/>
              <a:t> per espècie</a:t>
            </a:r>
            <a:endParaRPr lang="en-US"/>
          </a:p>
        </c:rich>
      </c:tx>
      <c:overlay val="1"/>
    </c:title>
    <c:autoTitleDeleted val="0"/>
    <c:view3D>
      <c:rotX val="20"/>
      <c:rotY val="3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Full2!$A$3</c:f>
              <c:strCache>
                <c:ptCount val="1"/>
                <c:pt idx="0">
                  <c:v>Circaetus gallicus</c:v>
                </c:pt>
              </c:strCache>
            </c:strRef>
          </c:tx>
          <c:invertIfNegative val="0"/>
          <c:cat>
            <c:multiLvlStrRef>
              <c:f>Full2!$B$1:$AI$2</c:f>
              <c:multiLvlStrCache>
                <c:ptCount val="34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12</c:v>
                  </c:pt>
                  <c:pt idx="9">
                    <c:v>13</c:v>
                  </c:pt>
                  <c:pt idx="10">
                    <c:v>14</c:v>
                  </c:pt>
                  <c:pt idx="11">
                    <c:v>15</c:v>
                  </c:pt>
                  <c:pt idx="12">
                    <c:v>16</c:v>
                  </c:pt>
                  <c:pt idx="13">
                    <c:v>17</c:v>
                  </c:pt>
                  <c:pt idx="14">
                    <c:v>18</c:v>
                  </c:pt>
                  <c:pt idx="15">
                    <c:v>19</c:v>
                  </c:pt>
                  <c:pt idx="16">
                    <c:v>20</c:v>
                  </c:pt>
                  <c:pt idx="17">
                    <c:v>21</c:v>
                  </c:pt>
                  <c:pt idx="18">
                    <c:v>24</c:v>
                  </c:pt>
                  <c:pt idx="19">
                    <c:v>25</c:v>
                  </c:pt>
                  <c:pt idx="20">
                    <c:v>26</c:v>
                  </c:pt>
                  <c:pt idx="21">
                    <c:v>27</c:v>
                  </c:pt>
                  <c:pt idx="22">
                    <c:v>28</c:v>
                  </c:pt>
                  <c:pt idx="23">
                    <c:v>29</c:v>
                  </c:pt>
                  <c:pt idx="24">
                    <c:v>30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  <c:pt idx="29">
                    <c:v>5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12</c:v>
                  </c:pt>
                  <c:pt idx="33">
                    <c:v>15</c:v>
                  </c:pt>
                </c:lvl>
                <c:lvl>
                  <c:pt idx="0">
                    <c:v>Setembre</c:v>
                  </c:pt>
                  <c:pt idx="25">
                    <c:v>Octubre</c:v>
                  </c:pt>
                </c:lvl>
              </c:multiLvlStrCache>
            </c:multiLvlStrRef>
          </c:cat>
          <c:val>
            <c:numRef>
              <c:f>Full2!$B$3:$AI$3</c:f>
              <c:numCache>
                <c:formatCode>General</c:formatCode>
                <c:ptCount val="34"/>
                <c:pt idx="4">
                  <c:v>1</c:v>
                </c:pt>
                <c:pt idx="6">
                  <c:v>1</c:v>
                </c:pt>
                <c:pt idx="8">
                  <c:v>1</c:v>
                </c:pt>
                <c:pt idx="9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3">
                  <c:v>1</c:v>
                </c:pt>
                <c:pt idx="25">
                  <c:v>2</c:v>
                </c:pt>
                <c:pt idx="26">
                  <c:v>1</c:v>
                </c:pt>
                <c:pt idx="28">
                  <c:v>3</c:v>
                </c:pt>
              </c:numCache>
            </c:numRef>
          </c:val>
        </c:ser>
        <c:ser>
          <c:idx val="1"/>
          <c:order val="1"/>
          <c:tx>
            <c:strRef>
              <c:f>Full2!$A$4</c:f>
              <c:strCache>
                <c:ptCount val="1"/>
                <c:pt idx="0">
                  <c:v>Falco subbuteo</c:v>
                </c:pt>
              </c:strCache>
            </c:strRef>
          </c:tx>
          <c:invertIfNegative val="0"/>
          <c:cat>
            <c:multiLvlStrRef>
              <c:f>Full2!$B$1:$AI$2</c:f>
              <c:multiLvlStrCache>
                <c:ptCount val="34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12</c:v>
                  </c:pt>
                  <c:pt idx="9">
                    <c:v>13</c:v>
                  </c:pt>
                  <c:pt idx="10">
                    <c:v>14</c:v>
                  </c:pt>
                  <c:pt idx="11">
                    <c:v>15</c:v>
                  </c:pt>
                  <c:pt idx="12">
                    <c:v>16</c:v>
                  </c:pt>
                  <c:pt idx="13">
                    <c:v>17</c:v>
                  </c:pt>
                  <c:pt idx="14">
                    <c:v>18</c:v>
                  </c:pt>
                  <c:pt idx="15">
                    <c:v>19</c:v>
                  </c:pt>
                  <c:pt idx="16">
                    <c:v>20</c:v>
                  </c:pt>
                  <c:pt idx="17">
                    <c:v>21</c:v>
                  </c:pt>
                  <c:pt idx="18">
                    <c:v>24</c:v>
                  </c:pt>
                  <c:pt idx="19">
                    <c:v>25</c:v>
                  </c:pt>
                  <c:pt idx="20">
                    <c:v>26</c:v>
                  </c:pt>
                  <c:pt idx="21">
                    <c:v>27</c:v>
                  </c:pt>
                  <c:pt idx="22">
                    <c:v>28</c:v>
                  </c:pt>
                  <c:pt idx="23">
                    <c:v>29</c:v>
                  </c:pt>
                  <c:pt idx="24">
                    <c:v>30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  <c:pt idx="29">
                    <c:v>5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12</c:v>
                  </c:pt>
                  <c:pt idx="33">
                    <c:v>15</c:v>
                  </c:pt>
                </c:lvl>
                <c:lvl>
                  <c:pt idx="0">
                    <c:v>Setembre</c:v>
                  </c:pt>
                  <c:pt idx="25">
                    <c:v>Octubre</c:v>
                  </c:pt>
                </c:lvl>
              </c:multiLvlStrCache>
            </c:multiLvlStrRef>
          </c:cat>
          <c:val>
            <c:numRef>
              <c:f>Full2!$B$4:$AI$4</c:f>
              <c:numCache>
                <c:formatCode>General</c:formatCode>
                <c:ptCount val="34"/>
                <c:pt idx="2">
                  <c:v>1</c:v>
                </c:pt>
                <c:pt idx="5">
                  <c:v>1</c:v>
                </c:pt>
                <c:pt idx="6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7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9">
                  <c:v>1</c:v>
                </c:pt>
                <c:pt idx="20">
                  <c:v>2</c:v>
                </c:pt>
                <c:pt idx="23">
                  <c:v>2</c:v>
                </c:pt>
                <c:pt idx="25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4</c:v>
                </c:pt>
              </c:numCache>
            </c:numRef>
          </c:val>
        </c:ser>
        <c:ser>
          <c:idx val="2"/>
          <c:order val="2"/>
          <c:tx>
            <c:strRef>
              <c:f>Full2!$A$5</c:f>
              <c:strCache>
                <c:ptCount val="1"/>
                <c:pt idx="0">
                  <c:v>Accipiter nisus</c:v>
                </c:pt>
              </c:strCache>
            </c:strRef>
          </c:tx>
          <c:invertIfNegative val="0"/>
          <c:cat>
            <c:multiLvlStrRef>
              <c:f>Full2!$B$1:$AI$2</c:f>
              <c:multiLvlStrCache>
                <c:ptCount val="34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12</c:v>
                  </c:pt>
                  <c:pt idx="9">
                    <c:v>13</c:v>
                  </c:pt>
                  <c:pt idx="10">
                    <c:v>14</c:v>
                  </c:pt>
                  <c:pt idx="11">
                    <c:v>15</c:v>
                  </c:pt>
                  <c:pt idx="12">
                    <c:v>16</c:v>
                  </c:pt>
                  <c:pt idx="13">
                    <c:v>17</c:v>
                  </c:pt>
                  <c:pt idx="14">
                    <c:v>18</c:v>
                  </c:pt>
                  <c:pt idx="15">
                    <c:v>19</c:v>
                  </c:pt>
                  <c:pt idx="16">
                    <c:v>20</c:v>
                  </c:pt>
                  <c:pt idx="17">
                    <c:v>21</c:v>
                  </c:pt>
                  <c:pt idx="18">
                    <c:v>24</c:v>
                  </c:pt>
                  <c:pt idx="19">
                    <c:v>25</c:v>
                  </c:pt>
                  <c:pt idx="20">
                    <c:v>26</c:v>
                  </c:pt>
                  <c:pt idx="21">
                    <c:v>27</c:v>
                  </c:pt>
                  <c:pt idx="22">
                    <c:v>28</c:v>
                  </c:pt>
                  <c:pt idx="23">
                    <c:v>29</c:v>
                  </c:pt>
                  <c:pt idx="24">
                    <c:v>30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  <c:pt idx="29">
                    <c:v>5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12</c:v>
                  </c:pt>
                  <c:pt idx="33">
                    <c:v>15</c:v>
                  </c:pt>
                </c:lvl>
                <c:lvl>
                  <c:pt idx="0">
                    <c:v>Setembre</c:v>
                  </c:pt>
                  <c:pt idx="25">
                    <c:v>Octubre</c:v>
                  </c:pt>
                </c:lvl>
              </c:multiLvlStrCache>
            </c:multiLvlStrRef>
          </c:cat>
          <c:val>
            <c:numRef>
              <c:f>Full2!$B$5:$AI$5</c:f>
              <c:numCache>
                <c:formatCode>General</c:formatCode>
                <c:ptCount val="34"/>
                <c:pt idx="0">
                  <c:v>2</c:v>
                </c:pt>
                <c:pt idx="1">
                  <c:v>9</c:v>
                </c:pt>
                <c:pt idx="2">
                  <c:v>2</c:v>
                </c:pt>
                <c:pt idx="3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7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7">
                  <c:v>3</c:v>
                </c:pt>
                <c:pt idx="18">
                  <c:v>7</c:v>
                </c:pt>
                <c:pt idx="19">
                  <c:v>15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6">
                  <c:v>4</c:v>
                </c:pt>
                <c:pt idx="28">
                  <c:v>1</c:v>
                </c:pt>
                <c:pt idx="32">
                  <c:v>2</c:v>
                </c:pt>
                <c:pt idx="33">
                  <c:v>1</c:v>
                </c:pt>
              </c:numCache>
            </c:numRef>
          </c:val>
        </c:ser>
        <c:ser>
          <c:idx val="3"/>
          <c:order val="3"/>
          <c:tx>
            <c:strRef>
              <c:f>Full2!$A$6</c:f>
              <c:strCache>
                <c:ptCount val="1"/>
                <c:pt idx="0">
                  <c:v>Circus aeruginosus</c:v>
                </c:pt>
              </c:strCache>
            </c:strRef>
          </c:tx>
          <c:invertIfNegative val="0"/>
          <c:cat>
            <c:multiLvlStrRef>
              <c:f>Full2!$B$1:$AI$2</c:f>
              <c:multiLvlStrCache>
                <c:ptCount val="34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12</c:v>
                  </c:pt>
                  <c:pt idx="9">
                    <c:v>13</c:v>
                  </c:pt>
                  <c:pt idx="10">
                    <c:v>14</c:v>
                  </c:pt>
                  <c:pt idx="11">
                    <c:v>15</c:v>
                  </c:pt>
                  <c:pt idx="12">
                    <c:v>16</c:v>
                  </c:pt>
                  <c:pt idx="13">
                    <c:v>17</c:v>
                  </c:pt>
                  <c:pt idx="14">
                    <c:v>18</c:v>
                  </c:pt>
                  <c:pt idx="15">
                    <c:v>19</c:v>
                  </c:pt>
                  <c:pt idx="16">
                    <c:v>20</c:v>
                  </c:pt>
                  <c:pt idx="17">
                    <c:v>21</c:v>
                  </c:pt>
                  <c:pt idx="18">
                    <c:v>24</c:v>
                  </c:pt>
                  <c:pt idx="19">
                    <c:v>25</c:v>
                  </c:pt>
                  <c:pt idx="20">
                    <c:v>26</c:v>
                  </c:pt>
                  <c:pt idx="21">
                    <c:v>27</c:v>
                  </c:pt>
                  <c:pt idx="22">
                    <c:v>28</c:v>
                  </c:pt>
                  <c:pt idx="23">
                    <c:v>29</c:v>
                  </c:pt>
                  <c:pt idx="24">
                    <c:v>30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  <c:pt idx="29">
                    <c:v>5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12</c:v>
                  </c:pt>
                  <c:pt idx="33">
                    <c:v>15</c:v>
                  </c:pt>
                </c:lvl>
                <c:lvl>
                  <c:pt idx="0">
                    <c:v>Setembre</c:v>
                  </c:pt>
                  <c:pt idx="25">
                    <c:v>Octubre</c:v>
                  </c:pt>
                </c:lvl>
              </c:multiLvlStrCache>
            </c:multiLvlStrRef>
          </c:cat>
          <c:val>
            <c:numRef>
              <c:f>Full2!$B$6:$AI$6</c:f>
              <c:numCache>
                <c:formatCode>General</c:formatCode>
                <c:ptCount val="34"/>
                <c:pt idx="0">
                  <c:v>9</c:v>
                </c:pt>
                <c:pt idx="1">
                  <c:v>5</c:v>
                </c:pt>
                <c:pt idx="3">
                  <c:v>1</c:v>
                </c:pt>
                <c:pt idx="6">
                  <c:v>10</c:v>
                </c:pt>
                <c:pt idx="7">
                  <c:v>3</c:v>
                </c:pt>
                <c:pt idx="8">
                  <c:v>3</c:v>
                </c:pt>
                <c:pt idx="11">
                  <c:v>5</c:v>
                </c:pt>
                <c:pt idx="12">
                  <c:v>3</c:v>
                </c:pt>
                <c:pt idx="13">
                  <c:v>5</c:v>
                </c:pt>
                <c:pt idx="16">
                  <c:v>21</c:v>
                </c:pt>
                <c:pt idx="17">
                  <c:v>2</c:v>
                </c:pt>
                <c:pt idx="19">
                  <c:v>37</c:v>
                </c:pt>
                <c:pt idx="20">
                  <c:v>3</c:v>
                </c:pt>
                <c:pt idx="21">
                  <c:v>2</c:v>
                </c:pt>
                <c:pt idx="25">
                  <c:v>2</c:v>
                </c:pt>
                <c:pt idx="26">
                  <c:v>3</c:v>
                </c:pt>
                <c:pt idx="28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</c:numCache>
            </c:numRef>
          </c:val>
        </c:ser>
        <c:ser>
          <c:idx val="4"/>
          <c:order val="4"/>
          <c:tx>
            <c:strRef>
              <c:f>Full2!$A$7</c:f>
              <c:strCache>
                <c:ptCount val="1"/>
                <c:pt idx="0">
                  <c:v>Falco tinnunculus</c:v>
                </c:pt>
              </c:strCache>
            </c:strRef>
          </c:tx>
          <c:invertIfNegative val="0"/>
          <c:cat>
            <c:multiLvlStrRef>
              <c:f>Full2!$B$1:$AI$2</c:f>
              <c:multiLvlStrCache>
                <c:ptCount val="34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12</c:v>
                  </c:pt>
                  <c:pt idx="9">
                    <c:v>13</c:v>
                  </c:pt>
                  <c:pt idx="10">
                    <c:v>14</c:v>
                  </c:pt>
                  <c:pt idx="11">
                    <c:v>15</c:v>
                  </c:pt>
                  <c:pt idx="12">
                    <c:v>16</c:v>
                  </c:pt>
                  <c:pt idx="13">
                    <c:v>17</c:v>
                  </c:pt>
                  <c:pt idx="14">
                    <c:v>18</c:v>
                  </c:pt>
                  <c:pt idx="15">
                    <c:v>19</c:v>
                  </c:pt>
                  <c:pt idx="16">
                    <c:v>20</c:v>
                  </c:pt>
                  <c:pt idx="17">
                    <c:v>21</c:v>
                  </c:pt>
                  <c:pt idx="18">
                    <c:v>24</c:v>
                  </c:pt>
                  <c:pt idx="19">
                    <c:v>25</c:v>
                  </c:pt>
                  <c:pt idx="20">
                    <c:v>26</c:v>
                  </c:pt>
                  <c:pt idx="21">
                    <c:v>27</c:v>
                  </c:pt>
                  <c:pt idx="22">
                    <c:v>28</c:v>
                  </c:pt>
                  <c:pt idx="23">
                    <c:v>29</c:v>
                  </c:pt>
                  <c:pt idx="24">
                    <c:v>30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  <c:pt idx="29">
                    <c:v>5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12</c:v>
                  </c:pt>
                  <c:pt idx="33">
                    <c:v>15</c:v>
                  </c:pt>
                </c:lvl>
                <c:lvl>
                  <c:pt idx="0">
                    <c:v>Setembre</c:v>
                  </c:pt>
                  <c:pt idx="25">
                    <c:v>Octubre</c:v>
                  </c:pt>
                </c:lvl>
              </c:multiLvlStrCache>
            </c:multiLvlStrRef>
          </c:cat>
          <c:val>
            <c:numRef>
              <c:f>Full2!$B$7:$AI$7</c:f>
              <c:numCache>
                <c:formatCode>General</c:formatCode>
                <c:ptCount val="34"/>
                <c:pt idx="0">
                  <c:v>4</c:v>
                </c:pt>
                <c:pt idx="1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7</c:v>
                </c:pt>
                <c:pt idx="14">
                  <c:v>8</c:v>
                </c:pt>
                <c:pt idx="15">
                  <c:v>3</c:v>
                </c:pt>
                <c:pt idx="16">
                  <c:v>16</c:v>
                </c:pt>
                <c:pt idx="17">
                  <c:v>3</c:v>
                </c:pt>
                <c:pt idx="18">
                  <c:v>8</c:v>
                </c:pt>
                <c:pt idx="19">
                  <c:v>28</c:v>
                </c:pt>
                <c:pt idx="20">
                  <c:v>17</c:v>
                </c:pt>
                <c:pt idx="21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5</c:v>
                </c:pt>
                <c:pt idx="28">
                  <c:v>5</c:v>
                </c:pt>
                <c:pt idx="29">
                  <c:v>2</c:v>
                </c:pt>
                <c:pt idx="30">
                  <c:v>9</c:v>
                </c:pt>
                <c:pt idx="31">
                  <c:v>16</c:v>
                </c:pt>
                <c:pt idx="32">
                  <c:v>1</c:v>
                </c:pt>
              </c:numCache>
            </c:numRef>
          </c:val>
        </c:ser>
        <c:ser>
          <c:idx val="5"/>
          <c:order val="5"/>
          <c:tx>
            <c:strRef>
              <c:f>Full2!$A$8</c:f>
              <c:strCache>
                <c:ptCount val="1"/>
                <c:pt idx="0">
                  <c:v>Aquila pennata</c:v>
                </c:pt>
              </c:strCache>
            </c:strRef>
          </c:tx>
          <c:invertIfNegative val="0"/>
          <c:cat>
            <c:multiLvlStrRef>
              <c:f>Full2!$B$1:$AI$2</c:f>
              <c:multiLvlStrCache>
                <c:ptCount val="34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12</c:v>
                  </c:pt>
                  <c:pt idx="9">
                    <c:v>13</c:v>
                  </c:pt>
                  <c:pt idx="10">
                    <c:v>14</c:v>
                  </c:pt>
                  <c:pt idx="11">
                    <c:v>15</c:v>
                  </c:pt>
                  <c:pt idx="12">
                    <c:v>16</c:v>
                  </c:pt>
                  <c:pt idx="13">
                    <c:v>17</c:v>
                  </c:pt>
                  <c:pt idx="14">
                    <c:v>18</c:v>
                  </c:pt>
                  <c:pt idx="15">
                    <c:v>19</c:v>
                  </c:pt>
                  <c:pt idx="16">
                    <c:v>20</c:v>
                  </c:pt>
                  <c:pt idx="17">
                    <c:v>21</c:v>
                  </c:pt>
                  <c:pt idx="18">
                    <c:v>24</c:v>
                  </c:pt>
                  <c:pt idx="19">
                    <c:v>25</c:v>
                  </c:pt>
                  <c:pt idx="20">
                    <c:v>26</c:v>
                  </c:pt>
                  <c:pt idx="21">
                    <c:v>27</c:v>
                  </c:pt>
                  <c:pt idx="22">
                    <c:v>28</c:v>
                  </c:pt>
                  <c:pt idx="23">
                    <c:v>29</c:v>
                  </c:pt>
                  <c:pt idx="24">
                    <c:v>30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  <c:pt idx="29">
                    <c:v>5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12</c:v>
                  </c:pt>
                  <c:pt idx="33">
                    <c:v>15</c:v>
                  </c:pt>
                </c:lvl>
                <c:lvl>
                  <c:pt idx="0">
                    <c:v>Setembre</c:v>
                  </c:pt>
                  <c:pt idx="25">
                    <c:v>Octubre</c:v>
                  </c:pt>
                </c:lvl>
              </c:multiLvlStrCache>
            </c:multiLvlStrRef>
          </c:cat>
          <c:val>
            <c:numRef>
              <c:f>Full2!$B$8:$AI$8</c:f>
              <c:numCache>
                <c:formatCode>General</c:formatCode>
                <c:ptCount val="34"/>
                <c:pt idx="26">
                  <c:v>59</c:v>
                </c:pt>
                <c:pt idx="27">
                  <c:v>47</c:v>
                </c:pt>
                <c:pt idx="28">
                  <c:v>29</c:v>
                </c:pt>
                <c:pt idx="29">
                  <c:v>70</c:v>
                </c:pt>
                <c:pt idx="30">
                  <c:v>2</c:v>
                </c:pt>
                <c:pt idx="32">
                  <c:v>1</c:v>
                </c:pt>
              </c:numCache>
            </c:numRef>
          </c:val>
        </c:ser>
        <c:ser>
          <c:idx val="6"/>
          <c:order val="6"/>
          <c:tx>
            <c:strRef>
              <c:f>Full2!$A$9</c:f>
              <c:strCache>
                <c:ptCount val="1"/>
                <c:pt idx="0">
                  <c:v>Pernis apivorus</c:v>
                </c:pt>
              </c:strCache>
            </c:strRef>
          </c:tx>
          <c:invertIfNegative val="0"/>
          <c:cat>
            <c:multiLvlStrRef>
              <c:f>Full2!$B$1:$AI$2</c:f>
              <c:multiLvlStrCache>
                <c:ptCount val="34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12</c:v>
                  </c:pt>
                  <c:pt idx="9">
                    <c:v>13</c:v>
                  </c:pt>
                  <c:pt idx="10">
                    <c:v>14</c:v>
                  </c:pt>
                  <c:pt idx="11">
                    <c:v>15</c:v>
                  </c:pt>
                  <c:pt idx="12">
                    <c:v>16</c:v>
                  </c:pt>
                  <c:pt idx="13">
                    <c:v>17</c:v>
                  </c:pt>
                  <c:pt idx="14">
                    <c:v>18</c:v>
                  </c:pt>
                  <c:pt idx="15">
                    <c:v>19</c:v>
                  </c:pt>
                  <c:pt idx="16">
                    <c:v>20</c:v>
                  </c:pt>
                  <c:pt idx="17">
                    <c:v>21</c:v>
                  </c:pt>
                  <c:pt idx="18">
                    <c:v>24</c:v>
                  </c:pt>
                  <c:pt idx="19">
                    <c:v>25</c:v>
                  </c:pt>
                  <c:pt idx="20">
                    <c:v>26</c:v>
                  </c:pt>
                  <c:pt idx="21">
                    <c:v>27</c:v>
                  </c:pt>
                  <c:pt idx="22">
                    <c:v>28</c:v>
                  </c:pt>
                  <c:pt idx="23">
                    <c:v>29</c:v>
                  </c:pt>
                  <c:pt idx="24">
                    <c:v>30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  <c:pt idx="29">
                    <c:v>5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12</c:v>
                  </c:pt>
                  <c:pt idx="33">
                    <c:v>15</c:v>
                  </c:pt>
                </c:lvl>
                <c:lvl>
                  <c:pt idx="0">
                    <c:v>Setembre</c:v>
                  </c:pt>
                  <c:pt idx="25">
                    <c:v>Octubre</c:v>
                  </c:pt>
                </c:lvl>
              </c:multiLvlStrCache>
            </c:multiLvlStrRef>
          </c:cat>
          <c:val>
            <c:numRef>
              <c:f>Full2!$B$9:$AI$9</c:f>
              <c:numCache>
                <c:formatCode>General</c:formatCode>
                <c:ptCount val="34"/>
                <c:pt idx="1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13</c:v>
                </c:pt>
                <c:pt idx="13">
                  <c:v>4</c:v>
                </c:pt>
                <c:pt idx="14">
                  <c:v>10</c:v>
                </c:pt>
                <c:pt idx="15">
                  <c:v>2</c:v>
                </c:pt>
                <c:pt idx="17">
                  <c:v>9</c:v>
                </c:pt>
                <c:pt idx="18">
                  <c:v>8</c:v>
                </c:pt>
                <c:pt idx="19">
                  <c:v>127</c:v>
                </c:pt>
                <c:pt idx="20">
                  <c:v>10</c:v>
                </c:pt>
                <c:pt idx="21">
                  <c:v>5</c:v>
                </c:pt>
                <c:pt idx="25">
                  <c:v>7</c:v>
                </c:pt>
                <c:pt idx="26">
                  <c:v>11</c:v>
                </c:pt>
                <c:pt idx="27">
                  <c:v>1</c:v>
                </c:pt>
                <c:pt idx="28">
                  <c:v>2</c:v>
                </c:pt>
                <c:pt idx="30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097856"/>
        <c:axId val="103099776"/>
        <c:axId val="103020288"/>
      </c:bar3DChart>
      <c:catAx>
        <c:axId val="10309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2016</a:t>
                </a:r>
              </a:p>
            </c:rich>
          </c:tx>
          <c:layout>
            <c:manualLayout>
              <c:xMode val="edge"/>
              <c:yMode val="edge"/>
              <c:x val="0.34989895999842124"/>
              <c:y val="0.80525427536589245"/>
            </c:manualLayout>
          </c:layout>
          <c:overlay val="0"/>
        </c:title>
        <c:majorTickMark val="out"/>
        <c:minorTickMark val="none"/>
        <c:tickLblPos val="nextTo"/>
        <c:crossAx val="103099776"/>
        <c:crosses val="autoZero"/>
        <c:auto val="1"/>
        <c:lblAlgn val="ctr"/>
        <c:lblOffset val="100"/>
        <c:noMultiLvlLbl val="0"/>
      </c:catAx>
      <c:valAx>
        <c:axId val="103099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097856"/>
        <c:crosses val="autoZero"/>
        <c:crossBetween val="between"/>
      </c:valAx>
      <c:serAx>
        <c:axId val="103020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03099776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1083945</xdr:colOff>
      <xdr:row>56</xdr:row>
      <xdr:rowOff>13334</xdr:rowOff>
    </xdr:from>
    <xdr:to>
      <xdr:col>21</xdr:col>
      <xdr:colOff>226695</xdr:colOff>
      <xdr:row>79</xdr:row>
      <xdr:rowOff>118109</xdr:rowOff>
    </xdr:to>
    <xdr:graphicFrame macro="">
      <xdr:nvGraphicFramePr>
        <xdr:cNvPr id="4" name="Gràfic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426720</xdr:colOff>
      <xdr:row>79</xdr:row>
      <xdr:rowOff>175260</xdr:rowOff>
    </xdr:from>
    <xdr:to>
      <xdr:col>28</xdr:col>
      <xdr:colOff>259080</xdr:colOff>
      <xdr:row>95</xdr:row>
      <xdr:rowOff>175260</xdr:rowOff>
    </xdr:to>
    <xdr:graphicFrame macro="">
      <xdr:nvGraphicFramePr>
        <xdr:cNvPr id="9" name="Gràfic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510540</xdr:colOff>
      <xdr:row>7</xdr:row>
      <xdr:rowOff>175260</xdr:rowOff>
    </xdr:from>
    <xdr:to>
      <xdr:col>32</xdr:col>
      <xdr:colOff>182880</xdr:colOff>
      <xdr:row>35</xdr:row>
      <xdr:rowOff>68580</xdr:rowOff>
    </xdr:to>
    <xdr:graphicFrame macro="">
      <xdr:nvGraphicFramePr>
        <xdr:cNvPr id="2" name="Gràfic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9"/>
  <sheetViews>
    <sheetView tabSelected="1" zoomScaleNormal="100" workbookViewId="0">
      <selection activeCell="A4" sqref="A4:AV4"/>
    </sheetView>
  </sheetViews>
  <sheetFormatPr defaultColWidth="9" defaultRowHeight="15" x14ac:dyDescent="0.25"/>
  <cols>
    <col min="1" max="1" width="21" customWidth="1"/>
    <col min="2" max="2" width="4.28515625" customWidth="1"/>
    <col min="3" max="3" width="5" customWidth="1"/>
    <col min="4" max="5" width="4.28515625" customWidth="1"/>
    <col min="6" max="6" width="4.42578125" customWidth="1"/>
    <col min="7" max="7" width="4.28515625" customWidth="1"/>
    <col min="8" max="16" width="4.140625" customWidth="1"/>
    <col min="17" max="17" width="4.28515625" customWidth="1"/>
    <col min="18" max="18" width="4.7109375" customWidth="1"/>
    <col min="19" max="19" width="4.28515625" customWidth="1"/>
    <col min="20" max="22" width="4.140625" customWidth="1"/>
    <col min="23" max="23" width="4.28515625" customWidth="1"/>
    <col min="24" max="27" width="4.140625" customWidth="1"/>
    <col min="28" max="32" width="5.28515625" customWidth="1"/>
    <col min="33" max="33" width="4.42578125" customWidth="1"/>
    <col min="34" max="34" width="4.5703125" customWidth="1"/>
    <col min="35" max="35" width="3.5703125" customWidth="1"/>
    <col min="36" max="36" width="5.28515625" customWidth="1"/>
    <col min="37" max="37" width="3.7109375" customWidth="1"/>
    <col min="38" max="38" width="5.28515625" customWidth="1"/>
    <col min="39" max="39" width="3.85546875" customWidth="1"/>
    <col min="40" max="40" width="3.5703125" customWidth="1"/>
    <col min="41" max="41" width="4.140625" customWidth="1"/>
    <col min="42" max="42" width="4.5703125" customWidth="1"/>
    <col min="43" max="48" width="5.28515625" customWidth="1"/>
    <col min="49" max="49" width="7.5703125" customWidth="1"/>
    <col min="50" max="50" width="23.7109375" customWidth="1"/>
  </cols>
  <sheetData>
    <row r="1" spans="1:50" ht="35.25" customHeight="1" x14ac:dyDescent="0.25">
      <c r="A1" s="38" t="s">
        <v>30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</row>
    <row r="2" spans="1:50" ht="21" customHeight="1" x14ac:dyDescent="0.3">
      <c r="A2" s="7"/>
      <c r="B2" s="41" t="s">
        <v>28</v>
      </c>
      <c r="C2" s="41"/>
      <c r="D2" s="41"/>
      <c r="E2" s="21" t="s">
        <v>22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42" t="s">
        <v>23</v>
      </c>
      <c r="AJ2" s="42"/>
      <c r="AK2" s="42"/>
      <c r="AL2" s="42"/>
      <c r="AM2" s="31"/>
      <c r="AN2" s="42"/>
      <c r="AO2" s="42"/>
      <c r="AP2" s="42"/>
      <c r="AQ2" s="42"/>
      <c r="AR2" s="31"/>
      <c r="AS2" s="31"/>
      <c r="AT2" s="31"/>
      <c r="AU2" s="31"/>
      <c r="AV2" s="31"/>
    </row>
    <row r="3" spans="1:50" s="9" customFormat="1" ht="75" customHeight="1" x14ac:dyDescent="0.25">
      <c r="A3" s="8"/>
      <c r="B3" s="20">
        <v>29</v>
      </c>
      <c r="C3" s="20">
        <v>30</v>
      </c>
      <c r="D3" s="20">
        <v>31</v>
      </c>
      <c r="E3" s="10">
        <v>1</v>
      </c>
      <c r="F3" s="10">
        <v>2</v>
      </c>
      <c r="G3" s="10">
        <v>3</v>
      </c>
      <c r="H3" s="10">
        <v>4</v>
      </c>
      <c r="I3" s="10">
        <v>5</v>
      </c>
      <c r="J3" s="10">
        <v>6</v>
      </c>
      <c r="K3" s="10">
        <v>7</v>
      </c>
      <c r="L3" s="10">
        <v>8</v>
      </c>
      <c r="M3" s="10">
        <v>9</v>
      </c>
      <c r="N3" s="10">
        <v>10</v>
      </c>
      <c r="O3" s="10">
        <v>11</v>
      </c>
      <c r="P3" s="10">
        <v>12</v>
      </c>
      <c r="Q3" s="10">
        <v>13</v>
      </c>
      <c r="R3" s="10">
        <v>14</v>
      </c>
      <c r="S3" s="10">
        <v>15</v>
      </c>
      <c r="T3" s="10">
        <v>16</v>
      </c>
      <c r="U3" s="10">
        <v>17</v>
      </c>
      <c r="V3" s="10">
        <v>18</v>
      </c>
      <c r="W3" s="10">
        <v>19</v>
      </c>
      <c r="X3" s="10">
        <v>20</v>
      </c>
      <c r="Y3" s="10">
        <v>21</v>
      </c>
      <c r="Z3" s="10">
        <v>22</v>
      </c>
      <c r="AA3" s="10">
        <v>23</v>
      </c>
      <c r="AB3" s="10">
        <v>24</v>
      </c>
      <c r="AC3" s="10">
        <v>25</v>
      </c>
      <c r="AD3" s="10">
        <v>26</v>
      </c>
      <c r="AE3" s="10">
        <v>27</v>
      </c>
      <c r="AF3" s="10">
        <v>28</v>
      </c>
      <c r="AG3" s="10">
        <v>29</v>
      </c>
      <c r="AH3" s="10">
        <v>30</v>
      </c>
      <c r="AI3" s="30">
        <v>1</v>
      </c>
      <c r="AJ3" s="30">
        <v>2</v>
      </c>
      <c r="AK3" s="30">
        <v>3</v>
      </c>
      <c r="AL3" s="30">
        <v>4</v>
      </c>
      <c r="AM3" s="30">
        <v>5</v>
      </c>
      <c r="AN3" s="30">
        <v>6</v>
      </c>
      <c r="AO3" s="30">
        <v>7</v>
      </c>
      <c r="AP3" s="30">
        <v>8</v>
      </c>
      <c r="AQ3" s="30">
        <v>9</v>
      </c>
      <c r="AR3" s="30">
        <v>10</v>
      </c>
      <c r="AS3" s="30">
        <v>11</v>
      </c>
      <c r="AT3" s="30">
        <v>12</v>
      </c>
      <c r="AU3" s="35">
        <v>13</v>
      </c>
      <c r="AV3" s="35">
        <v>14</v>
      </c>
      <c r="AW3" s="39" t="s">
        <v>20</v>
      </c>
    </row>
    <row r="4" spans="1:50" s="23" customFormat="1" ht="26.25" customHeight="1" x14ac:dyDescent="0.25">
      <c r="A4" s="4" t="s">
        <v>27</v>
      </c>
      <c r="B4" s="18" t="s">
        <v>32</v>
      </c>
      <c r="C4" s="18" t="s">
        <v>33</v>
      </c>
      <c r="D4" s="18" t="s">
        <v>34</v>
      </c>
      <c r="E4" s="18" t="s">
        <v>32</v>
      </c>
      <c r="F4" s="22"/>
      <c r="G4" s="22"/>
      <c r="H4" s="22" t="s">
        <v>32</v>
      </c>
      <c r="I4" s="22" t="s">
        <v>63</v>
      </c>
      <c r="J4" s="22" t="s">
        <v>32</v>
      </c>
      <c r="K4" s="22" t="s">
        <v>32</v>
      </c>
      <c r="L4" s="22" t="s">
        <v>32</v>
      </c>
      <c r="M4" s="22" t="s">
        <v>32</v>
      </c>
      <c r="N4" s="22" t="s">
        <v>32</v>
      </c>
      <c r="O4" s="22" t="s">
        <v>68</v>
      </c>
      <c r="P4" s="22" t="s">
        <v>32</v>
      </c>
      <c r="Q4" s="22" t="s">
        <v>32</v>
      </c>
      <c r="R4" s="22" t="s">
        <v>63</v>
      </c>
      <c r="S4" s="22" t="s">
        <v>34</v>
      </c>
      <c r="T4" s="22" t="s">
        <v>74</v>
      </c>
      <c r="U4" s="22" t="s">
        <v>63</v>
      </c>
      <c r="V4" s="22" t="s">
        <v>76</v>
      </c>
      <c r="W4" s="22" t="s">
        <v>33</v>
      </c>
      <c r="X4" s="22" t="s">
        <v>34</v>
      </c>
      <c r="Y4" s="22" t="s">
        <v>33</v>
      </c>
      <c r="Z4" s="22" t="s">
        <v>32</v>
      </c>
      <c r="AA4" s="22" t="s">
        <v>33</v>
      </c>
      <c r="AB4" s="22" t="s">
        <v>68</v>
      </c>
      <c r="AC4" s="22" t="s">
        <v>63</v>
      </c>
      <c r="AD4" s="22" t="s">
        <v>33</v>
      </c>
      <c r="AE4" s="22" t="s">
        <v>63</v>
      </c>
      <c r="AF4" s="22" t="s">
        <v>63</v>
      </c>
      <c r="AG4" s="22" t="s">
        <v>89</v>
      </c>
      <c r="AH4" s="22" t="s">
        <v>68</v>
      </c>
      <c r="AI4" s="22"/>
      <c r="AJ4" s="22" t="s">
        <v>32</v>
      </c>
      <c r="AK4" s="22"/>
      <c r="AL4" s="22" t="s">
        <v>33</v>
      </c>
      <c r="AM4" s="22" t="s">
        <v>74</v>
      </c>
      <c r="AN4" s="22"/>
      <c r="AO4" s="22" t="s">
        <v>34</v>
      </c>
      <c r="AP4" s="22" t="s">
        <v>94</v>
      </c>
      <c r="AQ4" s="22" t="s">
        <v>32</v>
      </c>
      <c r="AR4" s="22" t="s">
        <v>94</v>
      </c>
      <c r="AS4" s="22" t="s">
        <v>32</v>
      </c>
      <c r="AT4" s="34" t="s">
        <v>32</v>
      </c>
      <c r="AU4" s="22" t="s">
        <v>97</v>
      </c>
      <c r="AV4" s="22"/>
      <c r="AW4" s="40"/>
    </row>
    <row r="5" spans="1:50" ht="14.1" customHeight="1" x14ac:dyDescent="0.25">
      <c r="A5" s="25" t="s">
        <v>10</v>
      </c>
      <c r="B5" s="1">
        <v>2</v>
      </c>
      <c r="C5" s="1">
        <v>1</v>
      </c>
      <c r="D5" s="1">
        <v>2</v>
      </c>
      <c r="E5" s="1">
        <v>2</v>
      </c>
      <c r="F5" s="1">
        <v>2</v>
      </c>
      <c r="G5" s="1">
        <v>4</v>
      </c>
      <c r="H5" s="1">
        <v>1</v>
      </c>
      <c r="I5" s="1">
        <v>2</v>
      </c>
      <c r="J5" s="1">
        <v>3</v>
      </c>
      <c r="K5" s="1"/>
      <c r="L5" s="1"/>
      <c r="M5" s="1">
        <v>2</v>
      </c>
      <c r="N5" s="1">
        <v>1</v>
      </c>
      <c r="O5" s="1">
        <v>3</v>
      </c>
      <c r="P5" s="1">
        <v>1</v>
      </c>
      <c r="Q5" s="1">
        <v>1</v>
      </c>
      <c r="R5" s="1">
        <v>4</v>
      </c>
      <c r="S5" s="1"/>
      <c r="T5" s="1">
        <v>1</v>
      </c>
      <c r="U5" s="1">
        <v>10</v>
      </c>
      <c r="V5" s="1">
        <v>4</v>
      </c>
      <c r="W5" s="1">
        <v>5</v>
      </c>
      <c r="X5" s="1">
        <v>8</v>
      </c>
      <c r="Y5" s="1">
        <v>8</v>
      </c>
      <c r="Z5" s="1">
        <v>2</v>
      </c>
      <c r="AA5" s="1">
        <v>8</v>
      </c>
      <c r="AB5" s="1">
        <v>33</v>
      </c>
      <c r="AC5" s="1">
        <v>11</v>
      </c>
      <c r="AD5" s="1">
        <v>6</v>
      </c>
      <c r="AE5" s="1">
        <v>56</v>
      </c>
      <c r="AF5" s="1">
        <v>33</v>
      </c>
      <c r="AG5" s="1">
        <v>4</v>
      </c>
      <c r="AH5" s="1">
        <v>24</v>
      </c>
      <c r="AI5" s="1"/>
      <c r="AJ5" s="1">
        <v>13</v>
      </c>
      <c r="AK5" s="1"/>
      <c r="AL5" s="1">
        <v>85</v>
      </c>
      <c r="AM5" s="1">
        <v>3</v>
      </c>
      <c r="AN5" s="1"/>
      <c r="AO5" s="1">
        <v>3</v>
      </c>
      <c r="AP5" s="1">
        <v>2</v>
      </c>
      <c r="AQ5" s="1">
        <v>1</v>
      </c>
      <c r="AR5" s="1">
        <v>7</v>
      </c>
      <c r="AS5" s="1">
        <v>1</v>
      </c>
      <c r="AT5" s="1">
        <v>2</v>
      </c>
      <c r="AU5" s="1">
        <v>1</v>
      </c>
      <c r="AV5" s="1"/>
      <c r="AW5" s="3">
        <f>SUM(B5:AU5)</f>
        <v>362</v>
      </c>
      <c r="AX5" s="25" t="s">
        <v>48</v>
      </c>
    </row>
    <row r="6" spans="1:50" ht="14.1" customHeight="1" x14ac:dyDescent="0.3">
      <c r="A6" s="25" t="s">
        <v>12</v>
      </c>
      <c r="B6" s="1"/>
      <c r="C6" s="1"/>
      <c r="D6" s="1"/>
      <c r="E6" s="1"/>
      <c r="F6" s="1"/>
      <c r="G6" s="1"/>
      <c r="H6" s="1">
        <v>1</v>
      </c>
      <c r="I6" s="1"/>
      <c r="J6" s="1">
        <v>3</v>
      </c>
      <c r="K6" s="1"/>
      <c r="L6" s="1">
        <v>1</v>
      </c>
      <c r="M6" s="1">
        <v>5</v>
      </c>
      <c r="N6" s="1">
        <v>4</v>
      </c>
      <c r="O6" s="1">
        <v>1</v>
      </c>
      <c r="P6" s="1">
        <v>3</v>
      </c>
      <c r="Q6" s="1">
        <v>6</v>
      </c>
      <c r="R6" s="1"/>
      <c r="S6" s="1"/>
      <c r="T6" s="1">
        <v>4</v>
      </c>
      <c r="U6" s="1">
        <v>21</v>
      </c>
      <c r="V6" s="1"/>
      <c r="W6" s="1">
        <v>39</v>
      </c>
      <c r="X6" s="1">
        <v>4</v>
      </c>
      <c r="Y6" s="1">
        <v>3</v>
      </c>
      <c r="Z6" s="1">
        <v>1</v>
      </c>
      <c r="AA6" s="1">
        <v>36</v>
      </c>
      <c r="AB6" s="1">
        <v>87</v>
      </c>
      <c r="AC6" s="1">
        <v>36</v>
      </c>
      <c r="AD6" s="1">
        <v>4</v>
      </c>
      <c r="AE6" s="1">
        <v>20</v>
      </c>
      <c r="AF6" s="1">
        <v>18</v>
      </c>
      <c r="AG6" s="1">
        <v>4</v>
      </c>
      <c r="AH6" s="1">
        <v>1</v>
      </c>
      <c r="AI6" s="1"/>
      <c r="AJ6" s="1">
        <v>8</v>
      </c>
      <c r="AK6" s="1"/>
      <c r="AL6" s="1">
        <v>8</v>
      </c>
      <c r="AM6" s="1">
        <v>2</v>
      </c>
      <c r="AN6" s="1"/>
      <c r="AO6" s="1">
        <v>1</v>
      </c>
      <c r="AP6" s="1">
        <v>3</v>
      </c>
      <c r="AQ6" s="1">
        <v>1</v>
      </c>
      <c r="AR6" s="1">
        <v>4</v>
      </c>
      <c r="AS6" s="1"/>
      <c r="AT6" s="1"/>
      <c r="AU6" s="1"/>
      <c r="AV6" s="1"/>
      <c r="AW6" s="3">
        <f t="shared" ref="AW6" si="0">SUM(B6:AU6)</f>
        <v>329</v>
      </c>
      <c r="AX6" s="25" t="s">
        <v>59</v>
      </c>
    </row>
    <row r="7" spans="1:50" ht="14.1" customHeight="1" x14ac:dyDescent="0.3">
      <c r="A7" s="25" t="s">
        <v>2</v>
      </c>
      <c r="B7" s="1">
        <v>7</v>
      </c>
      <c r="C7" s="1">
        <v>2</v>
      </c>
      <c r="D7" s="1">
        <v>1</v>
      </c>
      <c r="E7" s="1">
        <v>3</v>
      </c>
      <c r="F7" s="1"/>
      <c r="G7" s="1">
        <v>6</v>
      </c>
      <c r="H7" s="1">
        <v>5</v>
      </c>
      <c r="I7" s="1">
        <v>5</v>
      </c>
      <c r="J7" s="1">
        <v>6</v>
      </c>
      <c r="K7" s="1">
        <v>1</v>
      </c>
      <c r="L7" s="1"/>
      <c r="M7" s="1">
        <v>1</v>
      </c>
      <c r="N7" s="1">
        <v>1</v>
      </c>
      <c r="O7" s="1">
        <v>7</v>
      </c>
      <c r="P7" s="1">
        <v>4</v>
      </c>
      <c r="Q7" s="1"/>
      <c r="R7" s="1"/>
      <c r="S7" s="1"/>
      <c r="T7" s="1">
        <v>2</v>
      </c>
      <c r="U7" s="1">
        <v>5</v>
      </c>
      <c r="V7" s="1">
        <v>13</v>
      </c>
      <c r="W7" s="1">
        <v>5</v>
      </c>
      <c r="X7" s="1">
        <v>2</v>
      </c>
      <c r="Y7" s="1">
        <v>3</v>
      </c>
      <c r="Z7" s="1">
        <v>4</v>
      </c>
      <c r="AA7" s="1">
        <v>17</v>
      </c>
      <c r="AB7" s="1">
        <v>33</v>
      </c>
      <c r="AC7" s="1">
        <v>31</v>
      </c>
      <c r="AD7" s="1"/>
      <c r="AE7" s="1">
        <v>5</v>
      </c>
      <c r="AF7" s="1">
        <v>9</v>
      </c>
      <c r="AG7" s="1">
        <v>3</v>
      </c>
      <c r="AH7" s="1">
        <v>4</v>
      </c>
      <c r="AI7" s="1"/>
      <c r="AJ7" s="1">
        <v>2</v>
      </c>
      <c r="AK7" s="1"/>
      <c r="AL7" s="1">
        <v>1</v>
      </c>
      <c r="AM7" s="1">
        <v>1</v>
      </c>
      <c r="AN7" s="1"/>
      <c r="AO7" s="1"/>
      <c r="AP7" s="1"/>
      <c r="AQ7" s="1"/>
      <c r="AR7" s="1">
        <v>2</v>
      </c>
      <c r="AS7" s="1">
        <v>5</v>
      </c>
      <c r="AT7" s="1">
        <v>1</v>
      </c>
      <c r="AU7" s="1"/>
      <c r="AV7" s="1"/>
      <c r="AW7" s="3">
        <f>SUM(B7:AU7)</f>
        <v>197</v>
      </c>
      <c r="AX7" s="25" t="s">
        <v>47</v>
      </c>
    </row>
    <row r="8" spans="1:50" ht="14.1" customHeight="1" x14ac:dyDescent="0.3">
      <c r="A8" s="25" t="s">
        <v>1</v>
      </c>
      <c r="B8" s="1">
        <v>1</v>
      </c>
      <c r="C8" s="1">
        <v>4</v>
      </c>
      <c r="D8" s="1">
        <v>12</v>
      </c>
      <c r="E8" s="1"/>
      <c r="F8" s="1">
        <v>1</v>
      </c>
      <c r="G8" s="1">
        <v>2</v>
      </c>
      <c r="H8" s="1">
        <v>1</v>
      </c>
      <c r="I8" s="1">
        <v>18</v>
      </c>
      <c r="J8" s="1">
        <v>12</v>
      </c>
      <c r="K8" s="1">
        <v>3</v>
      </c>
      <c r="L8" s="1">
        <v>1</v>
      </c>
      <c r="M8" s="1"/>
      <c r="N8" s="1"/>
      <c r="O8" s="1">
        <v>1</v>
      </c>
      <c r="P8" s="1">
        <v>2</v>
      </c>
      <c r="Q8" s="1">
        <v>3</v>
      </c>
      <c r="R8" s="1"/>
      <c r="S8" s="1"/>
      <c r="T8" s="1"/>
      <c r="U8" s="1">
        <v>4</v>
      </c>
      <c r="V8" s="1"/>
      <c r="W8" s="1">
        <v>2</v>
      </c>
      <c r="X8" s="1"/>
      <c r="Y8" s="1">
        <v>2</v>
      </c>
      <c r="Z8" s="1"/>
      <c r="AA8" s="1">
        <v>1</v>
      </c>
      <c r="AB8" s="1">
        <v>18</v>
      </c>
      <c r="AC8" s="1">
        <v>4</v>
      </c>
      <c r="AD8" s="1"/>
      <c r="AE8" s="1">
        <v>6</v>
      </c>
      <c r="AF8" s="1">
        <v>1</v>
      </c>
      <c r="AG8" s="1"/>
      <c r="AH8" s="1">
        <v>4</v>
      </c>
      <c r="AI8" s="1"/>
      <c r="AJ8" s="1"/>
      <c r="AK8" s="1"/>
      <c r="AL8" s="1">
        <v>3</v>
      </c>
      <c r="AM8" s="1"/>
      <c r="AN8" s="1"/>
      <c r="AO8" s="1"/>
      <c r="AP8" s="1">
        <v>1</v>
      </c>
      <c r="AQ8" s="1"/>
      <c r="AR8" s="1">
        <v>1</v>
      </c>
      <c r="AS8" s="1"/>
      <c r="AT8" s="1"/>
      <c r="AU8" s="1"/>
      <c r="AV8" s="1"/>
      <c r="AW8" s="3">
        <f t="shared" ref="AW8:AW25" si="1">SUM(B8:AU8)</f>
        <v>108</v>
      </c>
      <c r="AX8" s="25" t="s">
        <v>46</v>
      </c>
    </row>
    <row r="9" spans="1:50" ht="14.1" customHeight="1" x14ac:dyDescent="0.25">
      <c r="A9" s="25" t="s">
        <v>7</v>
      </c>
      <c r="B9" s="1"/>
      <c r="C9" s="1">
        <v>2</v>
      </c>
      <c r="D9" s="1"/>
      <c r="E9" s="1"/>
      <c r="F9" s="1"/>
      <c r="G9" s="1">
        <v>3</v>
      </c>
      <c r="H9" s="1"/>
      <c r="I9" s="1"/>
      <c r="J9" s="1">
        <v>2</v>
      </c>
      <c r="K9" s="1"/>
      <c r="L9" s="1"/>
      <c r="M9" s="1">
        <v>2</v>
      </c>
      <c r="N9" s="1"/>
      <c r="O9" s="1">
        <v>1</v>
      </c>
      <c r="P9" s="1"/>
      <c r="Q9" s="1"/>
      <c r="R9" s="1"/>
      <c r="S9" s="1"/>
      <c r="T9" s="1">
        <v>2</v>
      </c>
      <c r="U9" s="1">
        <v>1</v>
      </c>
      <c r="V9" s="1">
        <v>1</v>
      </c>
      <c r="W9" s="1">
        <v>1</v>
      </c>
      <c r="X9" s="1">
        <v>2</v>
      </c>
      <c r="Y9" s="1"/>
      <c r="Z9" s="1">
        <v>2</v>
      </c>
      <c r="AA9" s="1">
        <v>2</v>
      </c>
      <c r="AB9" s="1">
        <v>8</v>
      </c>
      <c r="AC9" s="1">
        <v>3</v>
      </c>
      <c r="AD9" s="1">
        <v>1</v>
      </c>
      <c r="AE9" s="1">
        <v>4</v>
      </c>
      <c r="AF9" s="1"/>
      <c r="AG9" s="1">
        <v>1</v>
      </c>
      <c r="AH9" s="1">
        <v>1</v>
      </c>
      <c r="AI9" s="1"/>
      <c r="AJ9" s="1">
        <v>3</v>
      </c>
      <c r="AK9" s="1"/>
      <c r="AL9" s="1">
        <v>4</v>
      </c>
      <c r="AM9" s="1">
        <v>1</v>
      </c>
      <c r="AN9" s="1"/>
      <c r="AO9" s="1">
        <v>1</v>
      </c>
      <c r="AP9" s="1">
        <v>1</v>
      </c>
      <c r="AQ9" s="1">
        <v>4</v>
      </c>
      <c r="AR9" s="1">
        <v>1</v>
      </c>
      <c r="AS9" s="1"/>
      <c r="AT9" s="1"/>
      <c r="AU9" s="1"/>
      <c r="AV9" s="1"/>
      <c r="AW9" s="3">
        <f t="shared" si="1"/>
        <v>54</v>
      </c>
      <c r="AX9" s="25" t="s">
        <v>49</v>
      </c>
    </row>
    <row r="10" spans="1:50" ht="14.1" customHeight="1" x14ac:dyDescent="0.25">
      <c r="A10" s="25" t="s">
        <v>13</v>
      </c>
      <c r="B10" s="1"/>
      <c r="C10" s="1">
        <v>1</v>
      </c>
      <c r="D10" s="1"/>
      <c r="E10" s="1"/>
      <c r="F10" s="1"/>
      <c r="G10" s="1"/>
      <c r="H10" s="1">
        <v>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>
        <v>1</v>
      </c>
      <c r="W10" s="1"/>
      <c r="X10" s="1"/>
      <c r="Y10" s="1"/>
      <c r="Z10" s="1"/>
      <c r="AA10" s="1">
        <v>2</v>
      </c>
      <c r="AB10" s="1"/>
      <c r="AC10" s="1"/>
      <c r="AD10" s="1"/>
      <c r="AE10" s="1"/>
      <c r="AF10" s="1"/>
      <c r="AG10" s="1">
        <v>10</v>
      </c>
      <c r="AH10" s="1">
        <v>8</v>
      </c>
      <c r="AI10" s="1"/>
      <c r="AJ10" s="1">
        <v>4</v>
      </c>
      <c r="AK10" s="1"/>
      <c r="AL10" s="1">
        <v>1</v>
      </c>
      <c r="AM10" s="1"/>
      <c r="AN10" s="1"/>
      <c r="AO10" s="1"/>
      <c r="AP10" s="1"/>
      <c r="AQ10" s="1"/>
      <c r="AR10" s="1">
        <v>3</v>
      </c>
      <c r="AS10" s="1">
        <v>8</v>
      </c>
      <c r="AT10" s="1"/>
      <c r="AU10" s="1"/>
      <c r="AV10" s="1"/>
      <c r="AW10" s="3">
        <f t="shared" si="1"/>
        <v>39</v>
      </c>
      <c r="AX10" s="25" t="s">
        <v>52</v>
      </c>
    </row>
    <row r="11" spans="1:50" ht="14.1" customHeight="1" x14ac:dyDescent="0.3">
      <c r="A11" s="25" t="s">
        <v>15</v>
      </c>
      <c r="B11" s="1">
        <v>1</v>
      </c>
      <c r="C11" s="1"/>
      <c r="D11" s="1"/>
      <c r="E11" s="1"/>
      <c r="F11" s="1"/>
      <c r="G11" s="1"/>
      <c r="H11" s="1"/>
      <c r="I11" s="1"/>
      <c r="J11" s="1">
        <v>2</v>
      </c>
      <c r="K11" s="1"/>
      <c r="L11" s="1">
        <v>2</v>
      </c>
      <c r="M11" s="1"/>
      <c r="N11" s="1"/>
      <c r="O11" s="1"/>
      <c r="P11" s="1">
        <v>1</v>
      </c>
      <c r="Q11" s="1"/>
      <c r="R11" s="1"/>
      <c r="S11" s="1"/>
      <c r="T11" s="1"/>
      <c r="U11" s="1"/>
      <c r="V11" s="1">
        <v>1</v>
      </c>
      <c r="W11" s="1">
        <v>1</v>
      </c>
      <c r="X11" s="1"/>
      <c r="Y11" s="1">
        <v>6</v>
      </c>
      <c r="Z11" s="1">
        <v>2</v>
      </c>
      <c r="AA11" s="1"/>
      <c r="AB11" s="1">
        <v>3</v>
      </c>
      <c r="AC11" s="1"/>
      <c r="AD11" s="1"/>
      <c r="AE11" s="1">
        <v>1</v>
      </c>
      <c r="AF11" s="1">
        <v>2</v>
      </c>
      <c r="AG11" s="1">
        <v>3</v>
      </c>
      <c r="AH11" s="1">
        <v>1</v>
      </c>
      <c r="AI11" s="1"/>
      <c r="AJ11" s="1">
        <v>3</v>
      </c>
      <c r="AK11" s="1"/>
      <c r="AL11" s="1">
        <v>3</v>
      </c>
      <c r="AM11" s="1"/>
      <c r="AN11" s="1"/>
      <c r="AO11" s="1">
        <v>1</v>
      </c>
      <c r="AP11" s="1">
        <v>1</v>
      </c>
      <c r="AQ11" s="1"/>
      <c r="AR11" s="1">
        <v>1</v>
      </c>
      <c r="AS11" s="1">
        <v>1</v>
      </c>
      <c r="AT11" s="1"/>
      <c r="AU11" s="1"/>
      <c r="AV11" s="1"/>
      <c r="AW11" s="3">
        <f t="shared" si="1"/>
        <v>36</v>
      </c>
      <c r="AX11" s="25" t="s">
        <v>56</v>
      </c>
    </row>
    <row r="12" spans="1:50" ht="14.1" customHeight="1" x14ac:dyDescent="0.25">
      <c r="A12" s="25" t="s">
        <v>81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>
        <v>1</v>
      </c>
      <c r="Z12" s="1"/>
      <c r="AA12" s="1">
        <v>1</v>
      </c>
      <c r="AB12" s="1">
        <v>1</v>
      </c>
      <c r="AC12" s="1"/>
      <c r="AD12" s="1"/>
      <c r="AE12" s="1">
        <v>1</v>
      </c>
      <c r="AF12" s="1">
        <v>1</v>
      </c>
      <c r="AG12" s="1">
        <v>3</v>
      </c>
      <c r="AH12" s="1"/>
      <c r="AI12" s="1"/>
      <c r="AJ12" s="1"/>
      <c r="AK12" s="1"/>
      <c r="AL12" s="1">
        <v>2</v>
      </c>
      <c r="AM12" s="1">
        <v>1</v>
      </c>
      <c r="AN12" s="1"/>
      <c r="AO12" s="1">
        <v>1</v>
      </c>
      <c r="AP12" s="1"/>
      <c r="AQ12" s="1">
        <v>8</v>
      </c>
      <c r="AR12" s="1">
        <v>4</v>
      </c>
      <c r="AS12" s="1"/>
      <c r="AT12" s="1"/>
      <c r="AU12" s="1"/>
      <c r="AV12" s="1"/>
      <c r="AW12" s="3">
        <f t="shared" si="1"/>
        <v>24</v>
      </c>
      <c r="AX12" s="25" t="s">
        <v>86</v>
      </c>
    </row>
    <row r="13" spans="1:50" ht="14.1" customHeight="1" x14ac:dyDescent="0.25">
      <c r="A13" s="25" t="s">
        <v>9</v>
      </c>
      <c r="B13" s="1"/>
      <c r="C13" s="1">
        <v>2</v>
      </c>
      <c r="D13" s="1"/>
      <c r="E13" s="1"/>
      <c r="F13" s="1"/>
      <c r="G13" s="1"/>
      <c r="H13" s="1">
        <v>1</v>
      </c>
      <c r="I13" s="1"/>
      <c r="J13" s="1"/>
      <c r="K13" s="1">
        <v>1</v>
      </c>
      <c r="L13" s="1">
        <v>1</v>
      </c>
      <c r="M13" s="1"/>
      <c r="N13" s="1"/>
      <c r="O13" s="1"/>
      <c r="P13" s="1">
        <v>1</v>
      </c>
      <c r="Q13" s="1">
        <v>1</v>
      </c>
      <c r="R13" s="1"/>
      <c r="S13" s="1"/>
      <c r="T13" s="1">
        <v>1</v>
      </c>
      <c r="U13" s="1">
        <v>1</v>
      </c>
      <c r="V13" s="1">
        <v>4</v>
      </c>
      <c r="W13" s="1">
        <v>1</v>
      </c>
      <c r="X13" s="1"/>
      <c r="Y13" s="1"/>
      <c r="Z13" s="1">
        <v>1</v>
      </c>
      <c r="AA13" s="1"/>
      <c r="AB13" s="1">
        <v>1</v>
      </c>
      <c r="AC13" s="1"/>
      <c r="AD13" s="1"/>
      <c r="AE13" s="1">
        <v>1</v>
      </c>
      <c r="AF13" s="1"/>
      <c r="AG13" s="1"/>
      <c r="AH13" s="1"/>
      <c r="AI13" s="1"/>
      <c r="AJ13" s="1"/>
      <c r="AK13" s="1"/>
      <c r="AL13" s="1">
        <v>1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3">
        <f t="shared" si="1"/>
        <v>18</v>
      </c>
      <c r="AX13" s="25" t="s">
        <v>51</v>
      </c>
    </row>
    <row r="14" spans="1:50" ht="14.1" customHeight="1" x14ac:dyDescent="0.3">
      <c r="A14" s="25" t="s">
        <v>67</v>
      </c>
      <c r="B14" s="1"/>
      <c r="C14" s="1"/>
      <c r="D14" s="1"/>
      <c r="E14" s="1"/>
      <c r="F14" s="1"/>
      <c r="G14" s="1"/>
      <c r="H14" s="1"/>
      <c r="I14" s="1"/>
      <c r="J14" s="1"/>
      <c r="K14" s="1">
        <v>1</v>
      </c>
      <c r="L14" s="1"/>
      <c r="M14" s="1"/>
      <c r="N14" s="1"/>
      <c r="O14" s="1"/>
      <c r="P14" s="1"/>
      <c r="Q14" s="1">
        <v>1</v>
      </c>
      <c r="R14" s="1"/>
      <c r="S14" s="1"/>
      <c r="T14" s="1"/>
      <c r="U14" s="1">
        <v>1</v>
      </c>
      <c r="V14" s="1">
        <v>1</v>
      </c>
      <c r="W14" s="1"/>
      <c r="X14" s="1"/>
      <c r="Y14" s="1">
        <v>1</v>
      </c>
      <c r="Z14" s="1"/>
      <c r="AA14" s="1"/>
      <c r="AB14" s="1">
        <v>1</v>
      </c>
      <c r="AC14" s="1"/>
      <c r="AD14" s="1"/>
      <c r="AE14" s="1">
        <v>3</v>
      </c>
      <c r="AF14" s="1"/>
      <c r="AG14" s="1">
        <v>3</v>
      </c>
      <c r="AH14" s="1">
        <v>1</v>
      </c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3">
        <f t="shared" si="1"/>
        <v>13</v>
      </c>
      <c r="AX14" s="25" t="s">
        <v>67</v>
      </c>
    </row>
    <row r="15" spans="1:50" ht="14.1" customHeight="1" x14ac:dyDescent="0.25">
      <c r="A15" s="25" t="s">
        <v>79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>
        <v>1</v>
      </c>
      <c r="W15" s="1"/>
      <c r="X15" s="1"/>
      <c r="Y15" s="1"/>
      <c r="Z15" s="1"/>
      <c r="AA15" s="1">
        <v>1</v>
      </c>
      <c r="AB15" s="1">
        <v>3</v>
      </c>
      <c r="AC15" s="1">
        <v>2</v>
      </c>
      <c r="AD15" s="1"/>
      <c r="AE15" s="1"/>
      <c r="AF15" s="1">
        <v>3</v>
      </c>
      <c r="AG15" s="1">
        <v>1</v>
      </c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3">
        <f t="shared" si="1"/>
        <v>11</v>
      </c>
      <c r="AX15" s="25" t="s">
        <v>80</v>
      </c>
    </row>
    <row r="16" spans="1:50" ht="14.1" customHeight="1" x14ac:dyDescent="0.25">
      <c r="A16" s="25" t="s">
        <v>5</v>
      </c>
      <c r="B16" s="1">
        <v>2</v>
      </c>
      <c r="C16" s="1"/>
      <c r="D16" s="1"/>
      <c r="E16" s="1"/>
      <c r="F16" s="1"/>
      <c r="G16" s="1"/>
      <c r="H16" s="1"/>
      <c r="I16" s="1"/>
      <c r="J16" s="1">
        <v>1</v>
      </c>
      <c r="K16" s="1"/>
      <c r="L16" s="1"/>
      <c r="M16" s="1"/>
      <c r="N16" s="1"/>
      <c r="O16" s="1">
        <v>1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>
        <v>1</v>
      </c>
      <c r="AB16" s="1">
        <v>2</v>
      </c>
      <c r="AC16" s="1"/>
      <c r="AD16" s="1"/>
      <c r="AE16" s="1">
        <v>2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>
        <v>1</v>
      </c>
      <c r="AU16" s="1"/>
      <c r="AV16" s="1"/>
      <c r="AW16" s="3">
        <f t="shared" si="1"/>
        <v>10</v>
      </c>
      <c r="AX16" s="25" t="s">
        <v>54</v>
      </c>
    </row>
    <row r="17" spans="1:50" ht="14.1" customHeight="1" x14ac:dyDescent="0.25">
      <c r="A17" s="25" t="s">
        <v>64</v>
      </c>
      <c r="B17" s="1"/>
      <c r="C17" s="1"/>
      <c r="D17" s="1"/>
      <c r="E17" s="1"/>
      <c r="F17" s="1"/>
      <c r="G17" s="1"/>
      <c r="H17" s="1"/>
      <c r="I17" s="1"/>
      <c r="J17" s="1">
        <v>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>
        <v>3</v>
      </c>
      <c r="AC17" s="1"/>
      <c r="AD17" s="1"/>
      <c r="AE17" s="1"/>
      <c r="AF17" s="1"/>
      <c r="AG17" s="1">
        <v>1</v>
      </c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>
        <v>1</v>
      </c>
      <c r="AS17" s="1"/>
      <c r="AT17" s="1"/>
      <c r="AU17" s="1"/>
      <c r="AV17" s="1"/>
      <c r="AW17" s="3">
        <f t="shared" si="1"/>
        <v>7</v>
      </c>
      <c r="AX17" s="25" t="s">
        <v>65</v>
      </c>
    </row>
    <row r="18" spans="1:50" ht="14.1" customHeight="1" x14ac:dyDescent="0.25">
      <c r="A18" s="25" t="s">
        <v>8</v>
      </c>
      <c r="B18" s="1"/>
      <c r="C18" s="1"/>
      <c r="D18" s="1"/>
      <c r="E18" s="1"/>
      <c r="F18" s="1"/>
      <c r="G18" s="1"/>
      <c r="H18" s="1">
        <v>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2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3">
        <f t="shared" si="1"/>
        <v>5</v>
      </c>
      <c r="AX18" s="25" t="s">
        <v>58</v>
      </c>
    </row>
    <row r="19" spans="1:50" ht="14.1" customHeight="1" x14ac:dyDescent="0.25">
      <c r="A19" s="25" t="s">
        <v>4</v>
      </c>
      <c r="B19" s="1">
        <v>1</v>
      </c>
      <c r="C19" s="1"/>
      <c r="D19" s="1">
        <v>2</v>
      </c>
      <c r="E19" s="1"/>
      <c r="F19" s="1"/>
      <c r="G19" s="1">
        <v>1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">
        <f t="shared" si="1"/>
        <v>4</v>
      </c>
      <c r="AX19" s="25" t="s">
        <v>50</v>
      </c>
    </row>
    <row r="20" spans="1:50" ht="14.1" customHeight="1" x14ac:dyDescent="0.25">
      <c r="A20" s="25" t="s">
        <v>14</v>
      </c>
      <c r="B20" s="1">
        <v>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>
        <v>1</v>
      </c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3">
        <f t="shared" si="1"/>
        <v>3</v>
      </c>
      <c r="AX20" s="25" t="s">
        <v>53</v>
      </c>
    </row>
    <row r="21" spans="1:50" ht="14.1" customHeight="1" x14ac:dyDescent="0.25">
      <c r="A21" s="25" t="s">
        <v>18</v>
      </c>
      <c r="B21" s="1"/>
      <c r="C21" s="1"/>
      <c r="D21" s="1">
        <v>1</v>
      </c>
      <c r="E21" s="1">
        <v>1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>
        <v>1</v>
      </c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3">
        <f t="shared" si="1"/>
        <v>3</v>
      </c>
      <c r="AX21" s="25" t="s">
        <v>55</v>
      </c>
    </row>
    <row r="22" spans="1:50" ht="14.1" customHeight="1" x14ac:dyDescent="0.3">
      <c r="A22" s="25" t="s">
        <v>84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>
        <v>3</v>
      </c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3">
        <f t="shared" si="1"/>
        <v>3</v>
      </c>
      <c r="AX22" s="25" t="s">
        <v>85</v>
      </c>
    </row>
    <row r="23" spans="1:50" ht="14.1" customHeight="1" x14ac:dyDescent="0.3">
      <c r="A23" s="25" t="s">
        <v>92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>
        <v>2</v>
      </c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3">
        <f t="shared" si="1"/>
        <v>2</v>
      </c>
      <c r="AX23" s="25" t="s">
        <v>93</v>
      </c>
    </row>
    <row r="24" spans="1:50" ht="14.1" customHeight="1" x14ac:dyDescent="0.3">
      <c r="A24" s="25" t="s">
        <v>43</v>
      </c>
      <c r="B24" s="1"/>
      <c r="C24" s="1"/>
      <c r="D24" s="1"/>
      <c r="E24" s="1"/>
      <c r="F24" s="1"/>
      <c r="G24" s="1">
        <v>1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3">
        <f t="shared" si="1"/>
        <v>1</v>
      </c>
      <c r="AX24" s="25" t="s">
        <v>57</v>
      </c>
    </row>
    <row r="25" spans="1:50" ht="14.1" customHeight="1" x14ac:dyDescent="0.3">
      <c r="A25" s="25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>
        <v>1</v>
      </c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3">
        <f t="shared" si="1"/>
        <v>1</v>
      </c>
      <c r="AX25" s="25" t="s">
        <v>82</v>
      </c>
    </row>
    <row r="26" spans="1:50" ht="24" customHeight="1" x14ac:dyDescent="0.4">
      <c r="A26" s="12" t="s">
        <v>19</v>
      </c>
      <c r="B26" s="12">
        <f>SUM(B5:B25)</f>
        <v>16</v>
      </c>
      <c r="C26" s="12">
        <f t="shared" ref="C26:AB26" si="2">SUM(C5:C25)</f>
        <v>12</v>
      </c>
      <c r="D26" s="12">
        <f t="shared" si="2"/>
        <v>18</v>
      </c>
      <c r="E26" s="12">
        <f t="shared" si="2"/>
        <v>6</v>
      </c>
      <c r="F26" s="12">
        <f t="shared" si="2"/>
        <v>3</v>
      </c>
      <c r="G26" s="12">
        <f t="shared" si="2"/>
        <v>17</v>
      </c>
      <c r="H26" s="12">
        <f t="shared" si="2"/>
        <v>11</v>
      </c>
      <c r="I26" s="12">
        <f t="shared" si="2"/>
        <v>25</v>
      </c>
      <c r="J26" s="12">
        <f t="shared" si="2"/>
        <v>31</v>
      </c>
      <c r="K26" s="12">
        <f t="shared" si="2"/>
        <v>6</v>
      </c>
      <c r="L26" s="12">
        <f t="shared" si="2"/>
        <v>5</v>
      </c>
      <c r="M26" s="12">
        <f t="shared" si="2"/>
        <v>10</v>
      </c>
      <c r="N26" s="12">
        <f t="shared" si="2"/>
        <v>6</v>
      </c>
      <c r="O26" s="12">
        <f t="shared" si="2"/>
        <v>14</v>
      </c>
      <c r="P26" s="12">
        <f t="shared" si="2"/>
        <v>12</v>
      </c>
      <c r="Q26" s="12">
        <f t="shared" si="2"/>
        <v>12</v>
      </c>
      <c r="R26" s="12">
        <f t="shared" si="2"/>
        <v>4</v>
      </c>
      <c r="S26" s="12">
        <f t="shared" si="2"/>
        <v>0</v>
      </c>
      <c r="T26" s="12">
        <f t="shared" si="2"/>
        <v>10</v>
      </c>
      <c r="U26" s="12">
        <f t="shared" si="2"/>
        <v>43</v>
      </c>
      <c r="V26" s="12">
        <f t="shared" si="2"/>
        <v>26</v>
      </c>
      <c r="W26" s="12">
        <f t="shared" si="2"/>
        <v>54</v>
      </c>
      <c r="X26" s="12">
        <f t="shared" si="2"/>
        <v>17</v>
      </c>
      <c r="Y26" s="12">
        <f t="shared" si="2"/>
        <v>28</v>
      </c>
      <c r="Z26" s="12">
        <f t="shared" si="2"/>
        <v>12</v>
      </c>
      <c r="AA26" s="12">
        <f t="shared" si="2"/>
        <v>70</v>
      </c>
      <c r="AB26" s="29">
        <f t="shared" si="2"/>
        <v>195</v>
      </c>
      <c r="AC26" s="29">
        <f t="shared" ref="AC26:AD26" si="3">SUM(AC5:AC25)</f>
        <v>87</v>
      </c>
      <c r="AD26" s="29">
        <f t="shared" si="3"/>
        <v>11</v>
      </c>
      <c r="AE26" s="29">
        <f>SUM(AE5:AE25)</f>
        <v>101</v>
      </c>
      <c r="AF26" s="29">
        <f>SUM(AF5:AF25)</f>
        <v>67</v>
      </c>
      <c r="AG26" s="29">
        <f>SUM(AG5:AG25)</f>
        <v>33</v>
      </c>
      <c r="AH26" s="29">
        <f>SUM(AH5:AH25)</f>
        <v>44</v>
      </c>
      <c r="AI26" s="29"/>
      <c r="AJ26" s="29">
        <f t="shared" ref="AJ26:AS26" si="4">SUM(AJ5:AJ25)</f>
        <v>35</v>
      </c>
      <c r="AK26" s="29"/>
      <c r="AL26" s="29">
        <f t="shared" si="4"/>
        <v>108</v>
      </c>
      <c r="AM26" s="29">
        <f t="shared" si="4"/>
        <v>8</v>
      </c>
      <c r="AN26" s="29"/>
      <c r="AO26" s="29">
        <f t="shared" si="4"/>
        <v>7</v>
      </c>
      <c r="AP26" s="29">
        <f t="shared" si="4"/>
        <v>8</v>
      </c>
      <c r="AQ26" s="29">
        <f t="shared" si="4"/>
        <v>14</v>
      </c>
      <c r="AR26" s="29">
        <f t="shared" si="4"/>
        <v>24</v>
      </c>
      <c r="AS26" s="29">
        <f t="shared" si="4"/>
        <v>15</v>
      </c>
      <c r="AT26" s="29">
        <v>4</v>
      </c>
      <c r="AU26" s="29">
        <v>1</v>
      </c>
      <c r="AV26" s="29">
        <v>0</v>
      </c>
      <c r="AW26" s="29">
        <f>SUM(AW5:AW25)</f>
        <v>1230</v>
      </c>
    </row>
    <row r="27" spans="1:50" ht="14.1" customHeight="1" x14ac:dyDescent="0.3">
      <c r="A27" s="13" t="s">
        <v>24</v>
      </c>
      <c r="B27" s="13">
        <v>250</v>
      </c>
      <c r="C27" s="13">
        <v>240</v>
      </c>
      <c r="D27" s="13">
        <v>110</v>
      </c>
      <c r="E27" s="17">
        <v>180</v>
      </c>
      <c r="F27" s="17">
        <v>210</v>
      </c>
      <c r="G27" s="17">
        <v>240</v>
      </c>
      <c r="H27" s="17">
        <v>270</v>
      </c>
      <c r="I27" s="17">
        <v>165</v>
      </c>
      <c r="J27" s="17">
        <v>225</v>
      </c>
      <c r="K27" s="17">
        <v>185</v>
      </c>
      <c r="L27" s="17">
        <v>120</v>
      </c>
      <c r="M27" s="17">
        <v>225</v>
      </c>
      <c r="N27" s="17">
        <v>180</v>
      </c>
      <c r="O27" s="17">
        <v>200</v>
      </c>
      <c r="P27" s="17">
        <v>230</v>
      </c>
      <c r="Q27" s="17">
        <v>240</v>
      </c>
      <c r="R27" s="17">
        <v>180</v>
      </c>
      <c r="S27" s="17">
        <v>45</v>
      </c>
      <c r="T27" s="17">
        <v>210</v>
      </c>
      <c r="U27" s="17">
        <v>460</v>
      </c>
      <c r="V27" s="17">
        <v>245</v>
      </c>
      <c r="W27" s="17">
        <v>220</v>
      </c>
      <c r="X27" s="17">
        <v>217</v>
      </c>
      <c r="Y27" s="17">
        <v>321</v>
      </c>
      <c r="Z27" s="17">
        <v>180</v>
      </c>
      <c r="AA27" s="17">
        <v>200</v>
      </c>
      <c r="AB27" s="17">
        <v>310</v>
      </c>
      <c r="AC27" s="17">
        <v>210</v>
      </c>
      <c r="AD27" s="17">
        <v>150</v>
      </c>
      <c r="AE27" s="17">
        <v>210</v>
      </c>
      <c r="AF27" s="17">
        <v>290</v>
      </c>
      <c r="AG27" s="17">
        <v>240</v>
      </c>
      <c r="AH27" s="17">
        <v>195</v>
      </c>
      <c r="AI27" s="17">
        <v>0</v>
      </c>
      <c r="AJ27" s="17">
        <v>180</v>
      </c>
      <c r="AK27" s="17">
        <v>0</v>
      </c>
      <c r="AL27" s="17">
        <v>195</v>
      </c>
      <c r="AM27" s="17">
        <v>150</v>
      </c>
      <c r="AN27" s="17">
        <v>0</v>
      </c>
      <c r="AO27" s="17">
        <v>390</v>
      </c>
      <c r="AP27" s="17">
        <v>180</v>
      </c>
      <c r="AQ27" s="17">
        <v>150</v>
      </c>
      <c r="AR27" s="17">
        <v>150</v>
      </c>
      <c r="AS27" s="17">
        <v>180</v>
      </c>
      <c r="AT27" s="17">
        <v>180</v>
      </c>
      <c r="AU27" s="17">
        <v>210</v>
      </c>
      <c r="AV27" s="17">
        <v>90</v>
      </c>
      <c r="AW27" s="17">
        <f>SUM(B27:AV27)</f>
        <v>9208</v>
      </c>
    </row>
    <row r="28" spans="1:50" ht="14.1" customHeight="1" x14ac:dyDescent="0.25">
      <c r="A28" s="14" t="s">
        <v>25</v>
      </c>
      <c r="B28" s="14">
        <f>B26/B27*60</f>
        <v>3.84</v>
      </c>
      <c r="C28" s="14">
        <f>C26/C27*60</f>
        <v>3</v>
      </c>
      <c r="D28" s="14">
        <f t="shared" ref="D28:I28" si="5">D26/D27*60</f>
        <v>9.8181818181818183</v>
      </c>
      <c r="E28" s="14">
        <f t="shared" si="5"/>
        <v>2</v>
      </c>
      <c r="F28" s="14">
        <f t="shared" si="5"/>
        <v>0.8571428571428571</v>
      </c>
      <c r="G28" s="14">
        <f t="shared" si="5"/>
        <v>4.25</v>
      </c>
      <c r="H28" s="14">
        <f t="shared" si="5"/>
        <v>2.4444444444444446</v>
      </c>
      <c r="I28" s="14">
        <f t="shared" si="5"/>
        <v>9.0909090909090917</v>
      </c>
      <c r="J28" s="14">
        <f t="shared" ref="J28" si="6">J26/J27*60</f>
        <v>8.2666666666666657</v>
      </c>
      <c r="K28" s="14">
        <f t="shared" ref="K28:P28" si="7">K26/K27*60</f>
        <v>1.9459459459459461</v>
      </c>
      <c r="L28" s="14">
        <f t="shared" si="7"/>
        <v>2.5</v>
      </c>
      <c r="M28" s="14">
        <f t="shared" si="7"/>
        <v>2.666666666666667</v>
      </c>
      <c r="N28" s="14">
        <f t="shared" si="7"/>
        <v>2</v>
      </c>
      <c r="O28" s="14">
        <f t="shared" si="7"/>
        <v>4.2</v>
      </c>
      <c r="P28" s="14">
        <f t="shared" si="7"/>
        <v>3.1304347826086953</v>
      </c>
      <c r="Q28" s="14">
        <f t="shared" ref="Q28" si="8">Q26/Q27*60</f>
        <v>3</v>
      </c>
      <c r="R28" s="28">
        <f t="shared" ref="R28" si="9">R26/R27*60</f>
        <v>1.3333333333333335</v>
      </c>
      <c r="S28" s="14">
        <f t="shared" ref="S28" si="10">S26/S27*60</f>
        <v>0</v>
      </c>
      <c r="T28" s="14">
        <f>T26/T27*60</f>
        <v>2.8571428571428568</v>
      </c>
      <c r="U28" s="14">
        <f t="shared" ref="U28" si="11">U26/U27*60</f>
        <v>5.6086956521739131</v>
      </c>
      <c r="V28" s="14">
        <f t="shared" ref="V28:AB28" si="12">V26/V27*60</f>
        <v>6.3673469387755102</v>
      </c>
      <c r="W28" s="14">
        <f t="shared" si="12"/>
        <v>14.727272727272727</v>
      </c>
      <c r="X28" s="14">
        <f t="shared" si="12"/>
        <v>4.7004608294930872</v>
      </c>
      <c r="Y28" s="14">
        <f t="shared" si="12"/>
        <v>5.2336448598130838</v>
      </c>
      <c r="Z28" s="14">
        <f t="shared" si="12"/>
        <v>4</v>
      </c>
      <c r="AA28" s="14">
        <f t="shared" si="12"/>
        <v>21</v>
      </c>
      <c r="AB28" s="28">
        <f t="shared" si="12"/>
        <v>37.741935483870968</v>
      </c>
      <c r="AC28" s="28">
        <f t="shared" ref="AC28:AD28" si="13">AC26/AC27*60</f>
        <v>24.857142857142858</v>
      </c>
      <c r="AD28" s="28">
        <f t="shared" si="13"/>
        <v>4.4000000000000004</v>
      </c>
      <c r="AE28" s="28">
        <f t="shared" ref="AE28:AU28" si="14">AE26/AE27*60</f>
        <v>28.857142857142858</v>
      </c>
      <c r="AF28" s="28">
        <f t="shared" si="14"/>
        <v>13.86206896551724</v>
      </c>
      <c r="AG28" s="28">
        <f t="shared" si="14"/>
        <v>8.25</v>
      </c>
      <c r="AH28" s="28">
        <f t="shared" si="14"/>
        <v>13.538461538461538</v>
      </c>
      <c r="AI28" s="28"/>
      <c r="AJ28" s="28">
        <f t="shared" si="14"/>
        <v>11.666666666666666</v>
      </c>
      <c r="AK28" s="28"/>
      <c r="AL28" s="28">
        <f t="shared" si="14"/>
        <v>33.230769230769234</v>
      </c>
      <c r="AM28" s="28">
        <f t="shared" si="14"/>
        <v>3.2</v>
      </c>
      <c r="AN28" s="28"/>
      <c r="AO28" s="28">
        <f t="shared" si="14"/>
        <v>1.0769230769230769</v>
      </c>
      <c r="AP28" s="28">
        <f t="shared" si="14"/>
        <v>2.666666666666667</v>
      </c>
      <c r="AQ28" s="28">
        <f t="shared" si="14"/>
        <v>5.6000000000000005</v>
      </c>
      <c r="AR28" s="28">
        <f t="shared" si="14"/>
        <v>9.6</v>
      </c>
      <c r="AS28" s="28">
        <f t="shared" si="14"/>
        <v>5</v>
      </c>
      <c r="AT28" s="28">
        <f t="shared" si="14"/>
        <v>1.3333333333333335</v>
      </c>
      <c r="AU28" s="28">
        <f t="shared" si="14"/>
        <v>0.28571428571428575</v>
      </c>
      <c r="AV28" s="28">
        <f t="shared" ref="AV28" si="15">AV26/AV27*60</f>
        <v>0</v>
      </c>
      <c r="AW28" s="26">
        <f>AW26/AW27*60</f>
        <v>8.0147697654213736</v>
      </c>
    </row>
    <row r="29" spans="1:50" ht="10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8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50" ht="38.25" customHeight="1" x14ac:dyDescent="0.25">
      <c r="A30" s="38" t="s">
        <v>30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</row>
    <row r="31" spans="1:50" ht="19.149999999999999" customHeight="1" x14ac:dyDescent="0.3">
      <c r="A31" s="2"/>
      <c r="B31" s="41" t="s">
        <v>28</v>
      </c>
      <c r="C31" s="41"/>
      <c r="D31" s="41"/>
      <c r="E31" s="21" t="s">
        <v>22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42" t="s">
        <v>23</v>
      </c>
      <c r="AJ31" s="42"/>
      <c r="AK31" s="42"/>
      <c r="AL31" s="42"/>
      <c r="AM31" s="31"/>
      <c r="AN31" s="42"/>
      <c r="AO31" s="42"/>
      <c r="AP31" s="42"/>
      <c r="AQ31" s="42"/>
      <c r="AR31" s="31"/>
      <c r="AS31" s="31"/>
      <c r="AT31" s="31"/>
      <c r="AU31" s="31"/>
      <c r="AV31" s="31"/>
    </row>
    <row r="32" spans="1:50" ht="66.75" customHeight="1" x14ac:dyDescent="0.3">
      <c r="A32" s="5" t="s">
        <v>21</v>
      </c>
      <c r="B32" s="20">
        <v>29</v>
      </c>
      <c r="C32" s="20">
        <v>30</v>
      </c>
      <c r="D32" s="20">
        <v>31</v>
      </c>
      <c r="E32" s="10">
        <v>1</v>
      </c>
      <c r="F32" s="10">
        <v>2</v>
      </c>
      <c r="G32" s="10">
        <v>3</v>
      </c>
      <c r="H32" s="10">
        <v>4</v>
      </c>
      <c r="I32" s="10">
        <v>5</v>
      </c>
      <c r="J32" s="10">
        <v>6</v>
      </c>
      <c r="K32" s="10">
        <v>7</v>
      </c>
      <c r="L32" s="10">
        <v>8</v>
      </c>
      <c r="M32" s="10">
        <v>9</v>
      </c>
      <c r="N32" s="10">
        <v>10</v>
      </c>
      <c r="O32" s="10">
        <v>11</v>
      </c>
      <c r="P32" s="10">
        <v>12</v>
      </c>
      <c r="Q32" s="10">
        <v>13</v>
      </c>
      <c r="R32" s="10">
        <v>14</v>
      </c>
      <c r="S32" s="10">
        <v>15</v>
      </c>
      <c r="T32" s="10">
        <v>16</v>
      </c>
      <c r="U32" s="10">
        <v>17</v>
      </c>
      <c r="V32" s="10">
        <v>18</v>
      </c>
      <c r="W32" s="10">
        <v>19</v>
      </c>
      <c r="X32" s="10">
        <v>20</v>
      </c>
      <c r="Y32" s="10">
        <v>21</v>
      </c>
      <c r="Z32" s="10">
        <v>22</v>
      </c>
      <c r="AA32" s="10">
        <v>23</v>
      </c>
      <c r="AB32" s="10">
        <v>24</v>
      </c>
      <c r="AC32" s="10">
        <v>25</v>
      </c>
      <c r="AD32" s="10">
        <v>26</v>
      </c>
      <c r="AE32" s="10">
        <v>27</v>
      </c>
      <c r="AF32" s="10">
        <v>28</v>
      </c>
      <c r="AG32" s="10">
        <v>29</v>
      </c>
      <c r="AH32" s="10">
        <v>30</v>
      </c>
      <c r="AI32" s="30">
        <v>1</v>
      </c>
      <c r="AJ32" s="30">
        <v>2</v>
      </c>
      <c r="AK32" s="30">
        <v>3</v>
      </c>
      <c r="AL32" s="30">
        <v>4</v>
      </c>
      <c r="AM32" s="30">
        <v>5</v>
      </c>
      <c r="AN32" s="30">
        <v>6</v>
      </c>
      <c r="AO32" s="30">
        <v>7</v>
      </c>
      <c r="AP32" s="30">
        <v>8</v>
      </c>
      <c r="AQ32" s="30">
        <v>9</v>
      </c>
      <c r="AR32" s="30">
        <v>10</v>
      </c>
      <c r="AS32" s="36">
        <v>11</v>
      </c>
      <c r="AT32" s="30">
        <v>12</v>
      </c>
      <c r="AU32" s="30">
        <v>13</v>
      </c>
      <c r="AV32" s="30">
        <v>14</v>
      </c>
      <c r="AW32" t="s">
        <v>19</v>
      </c>
    </row>
    <row r="33" spans="1:50" ht="14.1" customHeight="1" x14ac:dyDescent="0.3">
      <c r="A33" s="25" t="s">
        <v>11</v>
      </c>
      <c r="B33" s="1" t="s">
        <v>16</v>
      </c>
      <c r="C33" s="1" t="s">
        <v>16</v>
      </c>
      <c r="D33" s="1" t="s">
        <v>37</v>
      </c>
      <c r="E33" s="1" t="s">
        <v>39</v>
      </c>
      <c r="F33" s="1" t="s">
        <v>40</v>
      </c>
      <c r="G33" s="1" t="s">
        <v>41</v>
      </c>
      <c r="H33" s="1" t="s">
        <v>44</v>
      </c>
      <c r="I33" s="1" t="s">
        <v>45</v>
      </c>
      <c r="J33" s="1" t="s">
        <v>66</v>
      </c>
      <c r="K33" s="1" t="s">
        <v>42</v>
      </c>
      <c r="L33" s="1"/>
      <c r="M33" s="1" t="s">
        <v>70</v>
      </c>
      <c r="N33" s="1"/>
      <c r="O33" s="1" t="s">
        <v>69</v>
      </c>
      <c r="P33" s="1"/>
      <c r="Q33" s="1"/>
      <c r="R33" s="1" t="s">
        <v>16</v>
      </c>
      <c r="S33" s="1"/>
      <c r="T33" s="1"/>
      <c r="U33" s="1">
        <v>41</v>
      </c>
      <c r="V33" s="1"/>
      <c r="W33" s="1"/>
      <c r="X33" s="1"/>
      <c r="Y33" s="1"/>
      <c r="Z33" s="1" t="s">
        <v>83</v>
      </c>
      <c r="AA33" s="1"/>
      <c r="AB33" s="1" t="s">
        <v>16</v>
      </c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37"/>
      <c r="AT33" s="1"/>
      <c r="AU33" s="1"/>
      <c r="AV33" s="1"/>
      <c r="AX33" s="25" t="s">
        <v>60</v>
      </c>
    </row>
    <row r="34" spans="1:50" ht="14.1" customHeight="1" x14ac:dyDescent="0.3">
      <c r="A34" s="25" t="s">
        <v>17</v>
      </c>
      <c r="B34" s="1" t="s">
        <v>29</v>
      </c>
      <c r="C34" s="1" t="s">
        <v>31</v>
      </c>
      <c r="D34" s="1" t="s">
        <v>16</v>
      </c>
      <c r="E34" s="1" t="s">
        <v>38</v>
      </c>
      <c r="F34" s="1"/>
      <c r="G34" s="1"/>
      <c r="H34" s="1" t="s">
        <v>16</v>
      </c>
      <c r="I34" s="1"/>
      <c r="J34" s="1"/>
      <c r="K34" s="1"/>
      <c r="L34" s="1"/>
      <c r="M34" s="1"/>
      <c r="N34" s="1"/>
      <c r="O34" s="1"/>
      <c r="P34" s="1"/>
      <c r="Q34" s="1" t="s">
        <v>16</v>
      </c>
      <c r="R34" s="27" t="s">
        <v>73</v>
      </c>
      <c r="S34" s="1" t="s">
        <v>16</v>
      </c>
      <c r="T34" s="1"/>
      <c r="U34" s="1"/>
      <c r="V34" s="1" t="s">
        <v>16</v>
      </c>
      <c r="W34" s="1" t="s">
        <v>44</v>
      </c>
      <c r="X34" s="1"/>
      <c r="Y34" s="1" t="s">
        <v>16</v>
      </c>
      <c r="Z34" s="1" t="s">
        <v>37</v>
      </c>
      <c r="AA34" s="1"/>
      <c r="AB34" s="1" t="s">
        <v>16</v>
      </c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37"/>
      <c r="AT34" s="1"/>
      <c r="AU34" s="1"/>
      <c r="AV34" s="1"/>
      <c r="AX34" s="25" t="s">
        <v>61</v>
      </c>
    </row>
    <row r="35" spans="1:50" ht="14.1" customHeight="1" x14ac:dyDescent="0.25">
      <c r="A35" s="25" t="s">
        <v>26</v>
      </c>
      <c r="B35" s="13"/>
      <c r="C35" s="13"/>
      <c r="D35" s="1" t="s">
        <v>36</v>
      </c>
      <c r="E35" s="1" t="s">
        <v>36</v>
      </c>
      <c r="F35" s="1"/>
      <c r="G35" s="1" t="s">
        <v>42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>
        <v>177</v>
      </c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>
        <v>18</v>
      </c>
      <c r="AQ35" s="1"/>
      <c r="AR35" s="1"/>
      <c r="AS35" s="37"/>
      <c r="AT35" s="1"/>
      <c r="AU35" s="1"/>
      <c r="AV35" s="1"/>
      <c r="AX35" s="25" t="s">
        <v>62</v>
      </c>
    </row>
    <row r="36" spans="1:50" ht="14.45" x14ac:dyDescent="0.3">
      <c r="A36" s="25" t="s">
        <v>71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 t="s">
        <v>77</v>
      </c>
      <c r="W36" s="1"/>
      <c r="X36" s="1"/>
      <c r="Y36" s="1"/>
      <c r="Z36" s="1"/>
      <c r="AA36" s="1"/>
      <c r="AB36" s="1">
        <v>1</v>
      </c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37"/>
      <c r="AT36" s="1"/>
      <c r="AU36" s="1"/>
      <c r="AV36" s="1"/>
      <c r="AX36" s="25" t="s">
        <v>72</v>
      </c>
    </row>
    <row r="37" spans="1:50" x14ac:dyDescent="0.25">
      <c r="A37" s="25" t="s">
        <v>88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>
        <v>25</v>
      </c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>
        <v>26</v>
      </c>
      <c r="AP37" s="1"/>
      <c r="AQ37" s="1"/>
      <c r="AR37" s="1">
        <v>11</v>
      </c>
      <c r="AS37" s="37">
        <v>6</v>
      </c>
      <c r="AT37" s="1"/>
      <c r="AU37" s="1"/>
      <c r="AV37" s="1"/>
      <c r="AX37" s="25" t="s">
        <v>87</v>
      </c>
    </row>
    <row r="38" spans="1:50" ht="14.45" x14ac:dyDescent="0.3">
      <c r="A38" s="25" t="s">
        <v>75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>
        <v>2</v>
      </c>
      <c r="R38" s="1"/>
      <c r="S38" s="1"/>
      <c r="T38" s="1"/>
      <c r="U38" s="1">
        <v>1</v>
      </c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>
        <v>3</v>
      </c>
      <c r="AN38" s="1"/>
      <c r="AO38" s="1"/>
      <c r="AP38" s="1"/>
      <c r="AQ38" s="1"/>
      <c r="AR38" s="1"/>
      <c r="AS38" s="37"/>
      <c r="AT38" s="1"/>
      <c r="AU38" s="1"/>
      <c r="AV38" s="1"/>
      <c r="AX38" s="25" t="s">
        <v>78</v>
      </c>
    </row>
    <row r="39" spans="1:50" ht="14.45" x14ac:dyDescent="0.3">
      <c r="A39" s="25" t="s">
        <v>91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>
        <v>3</v>
      </c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37"/>
      <c r="AT39" s="1"/>
      <c r="AU39" s="1"/>
      <c r="AV39" s="1"/>
      <c r="AX39" s="25" t="s">
        <v>90</v>
      </c>
    </row>
    <row r="40" spans="1:50" ht="14.45" x14ac:dyDescent="0.3">
      <c r="A40" s="25" t="s">
        <v>95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>
        <v>1</v>
      </c>
      <c r="AQ40" s="1"/>
      <c r="AR40" s="1"/>
      <c r="AS40" s="37"/>
      <c r="AT40" s="1"/>
      <c r="AU40" s="1"/>
      <c r="AV40" s="1"/>
      <c r="AX40" s="25" t="s">
        <v>96</v>
      </c>
    </row>
    <row r="41" spans="1:50" ht="14.45" x14ac:dyDescent="0.3">
      <c r="A41" s="3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X41" s="33"/>
    </row>
    <row r="42" spans="1:50" ht="15.6" x14ac:dyDescent="0.3">
      <c r="A42" s="6" t="s">
        <v>6</v>
      </c>
      <c r="B42" s="19"/>
      <c r="C42" s="19"/>
      <c r="D42" s="19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50" ht="14.45" x14ac:dyDescent="0.3">
      <c r="A43" s="1" t="s">
        <v>0</v>
      </c>
      <c r="B43" s="1">
        <v>2</v>
      </c>
      <c r="C43" s="1">
        <v>1</v>
      </c>
      <c r="D43" s="1">
        <v>2</v>
      </c>
      <c r="E43" s="1">
        <v>2</v>
      </c>
      <c r="F43" s="1"/>
      <c r="G43" s="1"/>
      <c r="H43" s="1">
        <v>2</v>
      </c>
      <c r="I43" s="1">
        <v>1</v>
      </c>
      <c r="J43" s="1">
        <v>2</v>
      </c>
      <c r="K43" s="1">
        <v>1</v>
      </c>
      <c r="L43" s="1">
        <v>1</v>
      </c>
      <c r="M43" s="1"/>
      <c r="N43" s="1"/>
      <c r="O43" s="1">
        <v>1</v>
      </c>
      <c r="P43" s="1">
        <v>2</v>
      </c>
      <c r="Q43" s="1">
        <v>2</v>
      </c>
      <c r="R43" s="1"/>
      <c r="S43" s="1"/>
      <c r="T43" s="1">
        <v>2</v>
      </c>
      <c r="U43" s="1"/>
      <c r="V43" s="1">
        <v>2</v>
      </c>
      <c r="W43" s="1">
        <v>2</v>
      </c>
      <c r="X43" s="1"/>
      <c r="Y43" s="1">
        <v>2</v>
      </c>
      <c r="Z43" s="1">
        <v>1</v>
      </c>
      <c r="AA43" s="1">
        <v>1</v>
      </c>
      <c r="AB43" s="1">
        <v>2</v>
      </c>
      <c r="AC43" s="1">
        <v>2</v>
      </c>
      <c r="AD43" s="1"/>
      <c r="AE43" s="1"/>
      <c r="AF43" s="1">
        <v>2</v>
      </c>
      <c r="AG43" s="1">
        <v>2</v>
      </c>
      <c r="AH43" s="1"/>
      <c r="AI43" s="1"/>
      <c r="AJ43" s="1">
        <v>2</v>
      </c>
      <c r="AK43" s="1"/>
      <c r="AL43" s="1"/>
      <c r="AM43" s="1">
        <v>2</v>
      </c>
      <c r="AN43" s="1"/>
      <c r="AO43" s="1"/>
      <c r="AP43" s="1"/>
      <c r="AQ43" s="1">
        <v>1</v>
      </c>
      <c r="AR43" s="1"/>
      <c r="AS43" s="37"/>
      <c r="AT43" s="1">
        <v>2</v>
      </c>
      <c r="AU43" s="1">
        <v>2</v>
      </c>
      <c r="AV43" s="1"/>
      <c r="AX43" s="1" t="s">
        <v>0</v>
      </c>
    </row>
    <row r="44" spans="1:50" ht="14.45" x14ac:dyDescent="0.3">
      <c r="A44" s="1" t="s">
        <v>5</v>
      </c>
      <c r="B44" s="1"/>
      <c r="C44" s="1"/>
      <c r="D44" s="1"/>
      <c r="E44" s="1"/>
      <c r="F44" s="1"/>
      <c r="G44" s="1">
        <v>1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>
        <v>1</v>
      </c>
      <c r="AD44" s="1"/>
      <c r="AE44" s="1">
        <v>1</v>
      </c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37"/>
      <c r="AT44" s="1"/>
      <c r="AU44" s="1"/>
      <c r="AV44" s="1"/>
      <c r="AX44" s="1" t="s">
        <v>5</v>
      </c>
    </row>
    <row r="45" spans="1:50" ht="14.45" x14ac:dyDescent="0.3">
      <c r="A45" s="1" t="s">
        <v>10</v>
      </c>
      <c r="B45" s="1">
        <v>1</v>
      </c>
      <c r="C45" s="1">
        <v>1</v>
      </c>
      <c r="D45" s="1"/>
      <c r="E45" s="1"/>
      <c r="F45" s="1"/>
      <c r="G45" s="1"/>
      <c r="H45" s="1">
        <v>3</v>
      </c>
      <c r="I45" s="1">
        <v>4</v>
      </c>
      <c r="J45" s="1">
        <v>2</v>
      </c>
      <c r="K45" s="1">
        <v>2</v>
      </c>
      <c r="L45" s="1"/>
      <c r="M45" s="1"/>
      <c r="N45" s="1"/>
      <c r="O45" s="1">
        <v>3</v>
      </c>
      <c r="P45" s="1">
        <v>1</v>
      </c>
      <c r="Q45" s="1"/>
      <c r="R45" s="1">
        <v>2</v>
      </c>
      <c r="S45" s="1"/>
      <c r="T45" s="1"/>
      <c r="U45" s="1">
        <v>3</v>
      </c>
      <c r="V45" s="1">
        <v>2</v>
      </c>
      <c r="W45" s="1"/>
      <c r="X45" s="1"/>
      <c r="Y45" s="1"/>
      <c r="Z45" s="1"/>
      <c r="AA45" s="1"/>
      <c r="AB45" s="1"/>
      <c r="AC45" s="1"/>
      <c r="AD45" s="1"/>
      <c r="AE45" s="1">
        <v>3</v>
      </c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37"/>
      <c r="AT45" s="1"/>
      <c r="AU45" s="1">
        <v>1</v>
      </c>
      <c r="AV45" s="1"/>
      <c r="AX45" s="1" t="s">
        <v>10</v>
      </c>
    </row>
    <row r="46" spans="1:50" ht="14.45" x14ac:dyDescent="0.3">
      <c r="A46" s="1" t="s">
        <v>3</v>
      </c>
      <c r="B46" s="1">
        <v>1</v>
      </c>
      <c r="C46" s="1"/>
      <c r="D46" s="1"/>
      <c r="E46" s="1"/>
      <c r="F46" s="1"/>
      <c r="G46" s="1"/>
      <c r="H46" s="1"/>
      <c r="I46" s="1"/>
      <c r="J46" s="1">
        <v>2</v>
      </c>
      <c r="K46" s="1">
        <v>2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>
        <v>1</v>
      </c>
      <c r="AG46" s="1"/>
      <c r="AH46" s="1">
        <v>2</v>
      </c>
      <c r="AI46" s="1"/>
      <c r="AJ46" s="1"/>
      <c r="AK46" s="1"/>
      <c r="AL46" s="1">
        <v>2</v>
      </c>
      <c r="AM46" s="1"/>
      <c r="AN46" s="1"/>
      <c r="AO46" s="1"/>
      <c r="AP46" s="1"/>
      <c r="AQ46" s="1">
        <v>1</v>
      </c>
      <c r="AR46" s="1"/>
      <c r="AS46" s="37"/>
      <c r="AT46" s="1"/>
      <c r="AU46" s="1"/>
      <c r="AV46" s="1"/>
      <c r="AX46" s="1" t="s">
        <v>3</v>
      </c>
    </row>
    <row r="47" spans="1:50" ht="14.45" x14ac:dyDescent="0.3">
      <c r="A47" s="1" t="s">
        <v>2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37"/>
      <c r="AT47" s="1"/>
      <c r="AU47" s="1"/>
      <c r="AV47" s="1"/>
      <c r="AX47" s="1" t="s">
        <v>2</v>
      </c>
    </row>
    <row r="49" spans="1:49" ht="25.9" x14ac:dyDescent="0.5">
      <c r="A49" s="3" t="s">
        <v>35</v>
      </c>
      <c r="B49" s="3">
        <v>6</v>
      </c>
      <c r="C49" s="3">
        <v>13</v>
      </c>
      <c r="D49" s="3">
        <v>8</v>
      </c>
      <c r="E49" s="3">
        <v>4</v>
      </c>
      <c r="F49" s="3">
        <v>8</v>
      </c>
      <c r="G49" s="3">
        <v>33</v>
      </c>
      <c r="H49" s="3">
        <v>7</v>
      </c>
      <c r="I49" s="3">
        <v>7</v>
      </c>
      <c r="J49" s="3">
        <v>2</v>
      </c>
      <c r="K49" s="3">
        <v>6</v>
      </c>
      <c r="L49" s="3">
        <v>2</v>
      </c>
      <c r="M49" s="3">
        <v>2</v>
      </c>
      <c r="N49" s="3">
        <v>2</v>
      </c>
      <c r="O49" s="3">
        <v>26</v>
      </c>
      <c r="P49" s="3">
        <v>12</v>
      </c>
      <c r="Q49" s="3">
        <v>7</v>
      </c>
      <c r="R49" s="3">
        <v>4</v>
      </c>
      <c r="S49" s="3">
        <v>1</v>
      </c>
      <c r="T49" s="3">
        <v>2</v>
      </c>
      <c r="U49" s="3">
        <v>35</v>
      </c>
      <c r="V49" s="3">
        <v>3</v>
      </c>
      <c r="W49" s="3">
        <v>5</v>
      </c>
      <c r="X49" s="3">
        <v>2</v>
      </c>
      <c r="Y49" s="3">
        <v>4</v>
      </c>
      <c r="Z49" s="3">
        <v>4</v>
      </c>
      <c r="AA49" s="3">
        <v>2</v>
      </c>
      <c r="AB49" s="3">
        <v>36</v>
      </c>
      <c r="AC49" s="3">
        <v>17</v>
      </c>
      <c r="AD49" s="3">
        <v>2</v>
      </c>
      <c r="AE49" s="3">
        <v>9</v>
      </c>
      <c r="AF49" s="3">
        <v>14</v>
      </c>
      <c r="AG49" s="3">
        <v>3</v>
      </c>
      <c r="AH49" s="3">
        <v>23</v>
      </c>
      <c r="AI49" s="3">
        <v>0</v>
      </c>
      <c r="AJ49" s="3">
        <v>2</v>
      </c>
      <c r="AK49" s="3">
        <v>0</v>
      </c>
      <c r="AL49" s="3">
        <v>3</v>
      </c>
      <c r="AM49" s="3">
        <v>2</v>
      </c>
      <c r="AN49" s="3">
        <v>0</v>
      </c>
      <c r="AO49" s="3">
        <v>19</v>
      </c>
      <c r="AP49" s="3">
        <v>32</v>
      </c>
      <c r="AQ49" s="3">
        <v>2</v>
      </c>
      <c r="AR49" s="3">
        <v>9</v>
      </c>
      <c r="AS49" s="3">
        <v>4</v>
      </c>
      <c r="AT49" s="3">
        <v>29</v>
      </c>
      <c r="AU49" s="3">
        <v>3</v>
      </c>
      <c r="AV49" s="3">
        <v>3</v>
      </c>
      <c r="AW49" s="24">
        <f>SUM(B49:AV49)</f>
        <v>419</v>
      </c>
    </row>
  </sheetData>
  <sortState ref="A6:AX26">
    <sortCondition descending="1" ref="AW6:AW26"/>
  </sortState>
  <mergeCells count="9">
    <mergeCell ref="A1:AW1"/>
    <mergeCell ref="AW3:AW4"/>
    <mergeCell ref="A30:AW30"/>
    <mergeCell ref="B2:D2"/>
    <mergeCell ref="B31:D31"/>
    <mergeCell ref="AI2:AL2"/>
    <mergeCell ref="AI31:AL31"/>
    <mergeCell ref="AN2:AQ2"/>
    <mergeCell ref="AN31:AQ31"/>
  </mergeCells>
  <pageMargins left="0.17812500000000001" right="4.9479166666666664E-2" top="0.13854166666666667" bottom="0.17812500000000001" header="0.17812500000000001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opLeftCell="R7" workbookViewId="0">
      <selection sqref="A1:AI9"/>
    </sheetView>
  </sheetViews>
  <sheetFormatPr defaultColWidth="9.140625" defaultRowHeight="15" x14ac:dyDescent="0.25"/>
  <cols>
    <col min="1" max="1" width="18" customWidth="1"/>
  </cols>
  <sheetData>
    <row r="1" spans="1:35" ht="21" x14ac:dyDescent="0.3">
      <c r="B1" s="43" t="s">
        <v>22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4" t="s">
        <v>23</v>
      </c>
      <c r="AB1" s="44"/>
      <c r="AC1" s="44"/>
      <c r="AD1" s="44"/>
      <c r="AE1" s="44"/>
      <c r="AF1" s="44"/>
      <c r="AG1" s="44"/>
      <c r="AH1" s="15"/>
      <c r="AI1" s="15"/>
    </row>
    <row r="2" spans="1:35" ht="16.149999999999999" x14ac:dyDescent="0.3">
      <c r="B2" s="10">
        <v>3</v>
      </c>
      <c r="C2" s="10">
        <v>4</v>
      </c>
      <c r="D2" s="10">
        <v>5</v>
      </c>
      <c r="E2" s="10">
        <v>6</v>
      </c>
      <c r="F2" s="10">
        <v>7</v>
      </c>
      <c r="G2" s="10">
        <v>8</v>
      </c>
      <c r="H2" s="10">
        <v>9</v>
      </c>
      <c r="I2" s="10">
        <v>10</v>
      </c>
      <c r="J2" s="10">
        <v>12</v>
      </c>
      <c r="K2" s="10">
        <v>13</v>
      </c>
      <c r="L2" s="10">
        <v>14</v>
      </c>
      <c r="M2" s="10">
        <v>15</v>
      </c>
      <c r="N2" s="10">
        <v>16</v>
      </c>
      <c r="O2" s="10">
        <v>17</v>
      </c>
      <c r="P2" s="10">
        <v>18</v>
      </c>
      <c r="Q2" s="10">
        <v>19</v>
      </c>
      <c r="R2" s="10">
        <v>20</v>
      </c>
      <c r="S2" s="10">
        <v>21</v>
      </c>
      <c r="T2" s="10">
        <v>24</v>
      </c>
      <c r="U2" s="10">
        <v>25</v>
      </c>
      <c r="V2" s="10">
        <v>26</v>
      </c>
      <c r="W2" s="10">
        <v>27</v>
      </c>
      <c r="X2" s="10">
        <v>28</v>
      </c>
      <c r="Y2" s="10">
        <v>29</v>
      </c>
      <c r="Z2" s="10">
        <v>30</v>
      </c>
      <c r="AA2" s="11">
        <v>1</v>
      </c>
      <c r="AB2" s="11">
        <v>2</v>
      </c>
      <c r="AC2" s="11">
        <v>3</v>
      </c>
      <c r="AD2" s="11">
        <v>4</v>
      </c>
      <c r="AE2" s="11">
        <v>5</v>
      </c>
      <c r="AF2" s="11">
        <v>7</v>
      </c>
      <c r="AG2" s="11">
        <v>10</v>
      </c>
      <c r="AH2" s="16">
        <v>12</v>
      </c>
      <c r="AI2" s="16">
        <v>15</v>
      </c>
    </row>
    <row r="3" spans="1:35" ht="14.45" x14ac:dyDescent="0.3">
      <c r="A3" s="1" t="s">
        <v>9</v>
      </c>
      <c r="B3" s="1"/>
      <c r="C3" s="1"/>
      <c r="D3" s="1"/>
      <c r="E3" s="1"/>
      <c r="F3" s="1">
        <v>1</v>
      </c>
      <c r="G3" s="1"/>
      <c r="H3" s="1">
        <v>1</v>
      </c>
      <c r="I3" s="1"/>
      <c r="J3" s="1">
        <v>1</v>
      </c>
      <c r="K3" s="1">
        <v>1</v>
      </c>
      <c r="L3" s="1"/>
      <c r="M3" s="1">
        <v>3</v>
      </c>
      <c r="N3" s="1">
        <v>2</v>
      </c>
      <c r="O3" s="1">
        <v>3</v>
      </c>
      <c r="P3" s="1">
        <v>2</v>
      </c>
      <c r="Q3" s="1"/>
      <c r="R3" s="1"/>
      <c r="S3" s="1"/>
      <c r="T3" s="1">
        <v>1</v>
      </c>
      <c r="U3" s="1">
        <v>4</v>
      </c>
      <c r="V3" s="1">
        <v>2</v>
      </c>
      <c r="W3" s="1">
        <v>1</v>
      </c>
      <c r="X3" s="1"/>
      <c r="Y3" s="1">
        <v>1</v>
      </c>
      <c r="Z3" s="1"/>
      <c r="AA3" s="1">
        <v>2</v>
      </c>
      <c r="AB3" s="1">
        <v>1</v>
      </c>
      <c r="AC3" s="1"/>
      <c r="AD3" s="1">
        <v>3</v>
      </c>
      <c r="AE3" s="1"/>
      <c r="AF3" s="1"/>
      <c r="AG3" s="1"/>
      <c r="AH3" s="1"/>
      <c r="AI3" s="1"/>
    </row>
    <row r="4" spans="1:35" ht="14.45" x14ac:dyDescent="0.3">
      <c r="A4" s="1" t="s">
        <v>7</v>
      </c>
      <c r="B4" s="1"/>
      <c r="C4" s="1"/>
      <c r="D4" s="1">
        <v>1</v>
      </c>
      <c r="E4" s="1"/>
      <c r="F4" s="1"/>
      <c r="G4" s="1">
        <v>1</v>
      </c>
      <c r="H4" s="1">
        <v>1</v>
      </c>
      <c r="I4" s="1"/>
      <c r="J4" s="1"/>
      <c r="K4" s="1">
        <v>1</v>
      </c>
      <c r="L4" s="1">
        <v>1</v>
      </c>
      <c r="M4" s="1">
        <v>7</v>
      </c>
      <c r="N4" s="1"/>
      <c r="O4" s="1"/>
      <c r="P4" s="1">
        <v>2</v>
      </c>
      <c r="Q4" s="1">
        <v>1</v>
      </c>
      <c r="R4" s="1">
        <v>2</v>
      </c>
      <c r="S4" s="1">
        <v>1</v>
      </c>
      <c r="T4" s="1"/>
      <c r="U4" s="1">
        <v>1</v>
      </c>
      <c r="V4" s="1">
        <v>2</v>
      </c>
      <c r="W4" s="1"/>
      <c r="X4" s="1"/>
      <c r="Y4" s="1">
        <v>2</v>
      </c>
      <c r="Z4" s="1"/>
      <c r="AA4" s="1">
        <v>1</v>
      </c>
      <c r="AB4" s="1"/>
      <c r="AC4" s="1"/>
      <c r="AD4" s="1">
        <v>2</v>
      </c>
      <c r="AE4" s="1">
        <v>1</v>
      </c>
      <c r="AF4" s="1">
        <v>2</v>
      </c>
      <c r="AG4" s="1">
        <v>4</v>
      </c>
      <c r="AH4" s="1"/>
      <c r="AI4" s="1"/>
    </row>
    <row r="5" spans="1:35" ht="14.45" x14ac:dyDescent="0.3">
      <c r="A5" s="1" t="s">
        <v>2</v>
      </c>
      <c r="B5" s="1">
        <v>2</v>
      </c>
      <c r="C5" s="1">
        <v>9</v>
      </c>
      <c r="D5" s="1">
        <v>2</v>
      </c>
      <c r="E5" s="1">
        <v>2</v>
      </c>
      <c r="F5" s="1"/>
      <c r="G5" s="1">
        <v>3</v>
      </c>
      <c r="H5" s="1">
        <v>3</v>
      </c>
      <c r="I5" s="1">
        <v>1</v>
      </c>
      <c r="J5" s="1">
        <v>5</v>
      </c>
      <c r="K5" s="1">
        <v>1</v>
      </c>
      <c r="L5" s="1">
        <v>7</v>
      </c>
      <c r="M5" s="1">
        <v>5</v>
      </c>
      <c r="N5" s="1">
        <v>1</v>
      </c>
      <c r="O5" s="1">
        <v>2</v>
      </c>
      <c r="P5" s="1"/>
      <c r="Q5" s="1"/>
      <c r="R5" s="1"/>
      <c r="S5" s="1">
        <v>3</v>
      </c>
      <c r="T5" s="1">
        <v>7</v>
      </c>
      <c r="U5" s="1">
        <v>15</v>
      </c>
      <c r="V5" s="1">
        <v>3</v>
      </c>
      <c r="W5" s="1">
        <v>1</v>
      </c>
      <c r="X5" s="1">
        <v>3</v>
      </c>
      <c r="Y5" s="1">
        <v>3</v>
      </c>
      <c r="Z5" s="1"/>
      <c r="AA5" s="1"/>
      <c r="AB5" s="1">
        <v>4</v>
      </c>
      <c r="AC5" s="1"/>
      <c r="AD5" s="1">
        <v>1</v>
      </c>
      <c r="AE5" s="1"/>
      <c r="AF5" s="1"/>
      <c r="AG5" s="1"/>
      <c r="AH5" s="1">
        <v>2</v>
      </c>
      <c r="AI5" s="1">
        <v>1</v>
      </c>
    </row>
    <row r="6" spans="1:35" ht="14.45" x14ac:dyDescent="0.3">
      <c r="A6" s="1" t="s">
        <v>1</v>
      </c>
      <c r="B6" s="1">
        <v>9</v>
      </c>
      <c r="C6" s="1">
        <v>5</v>
      </c>
      <c r="D6" s="1"/>
      <c r="E6" s="1">
        <v>1</v>
      </c>
      <c r="F6" s="1"/>
      <c r="G6" s="1"/>
      <c r="H6" s="1">
        <v>10</v>
      </c>
      <c r="I6" s="1">
        <v>3</v>
      </c>
      <c r="J6" s="1">
        <v>3</v>
      </c>
      <c r="K6" s="1"/>
      <c r="L6" s="1"/>
      <c r="M6" s="1">
        <v>5</v>
      </c>
      <c r="N6" s="1">
        <v>3</v>
      </c>
      <c r="O6" s="1">
        <v>5</v>
      </c>
      <c r="P6" s="1"/>
      <c r="Q6" s="1"/>
      <c r="R6" s="1">
        <v>21</v>
      </c>
      <c r="S6" s="1">
        <v>2</v>
      </c>
      <c r="T6" s="1"/>
      <c r="U6" s="1">
        <v>37</v>
      </c>
      <c r="V6" s="1">
        <v>3</v>
      </c>
      <c r="W6" s="1">
        <v>2</v>
      </c>
      <c r="X6" s="1"/>
      <c r="Y6" s="1"/>
      <c r="Z6" s="1"/>
      <c r="AA6" s="1">
        <v>2</v>
      </c>
      <c r="AB6" s="1">
        <v>3</v>
      </c>
      <c r="AC6" s="1"/>
      <c r="AD6" s="1">
        <v>1</v>
      </c>
      <c r="AE6" s="1"/>
      <c r="AF6" s="1">
        <v>2</v>
      </c>
      <c r="AG6" s="1">
        <v>1</v>
      </c>
      <c r="AH6" s="1">
        <v>1</v>
      </c>
      <c r="AI6" s="1"/>
    </row>
    <row r="7" spans="1:35" ht="14.45" x14ac:dyDescent="0.3">
      <c r="A7" s="1" t="s">
        <v>10</v>
      </c>
      <c r="B7" s="1">
        <v>4</v>
      </c>
      <c r="C7" s="1">
        <v>3</v>
      </c>
      <c r="D7" s="1"/>
      <c r="E7" s="1"/>
      <c r="F7" s="1"/>
      <c r="G7" s="1">
        <v>1</v>
      </c>
      <c r="H7" s="1">
        <v>2</v>
      </c>
      <c r="I7" s="1">
        <v>1</v>
      </c>
      <c r="J7" s="1">
        <v>6</v>
      </c>
      <c r="K7" s="1"/>
      <c r="L7" s="1">
        <v>5</v>
      </c>
      <c r="M7" s="1">
        <v>5</v>
      </c>
      <c r="N7" s="1">
        <v>3</v>
      </c>
      <c r="O7" s="1">
        <v>7</v>
      </c>
      <c r="P7" s="1">
        <v>8</v>
      </c>
      <c r="Q7" s="1">
        <v>3</v>
      </c>
      <c r="R7" s="1">
        <v>16</v>
      </c>
      <c r="S7" s="1">
        <v>3</v>
      </c>
      <c r="T7" s="1">
        <v>8</v>
      </c>
      <c r="U7" s="1">
        <v>28</v>
      </c>
      <c r="V7" s="1">
        <v>17</v>
      </c>
      <c r="W7" s="1">
        <v>4</v>
      </c>
      <c r="X7" s="1"/>
      <c r="Y7" s="1"/>
      <c r="Z7" s="1"/>
      <c r="AA7" s="1">
        <v>5</v>
      </c>
      <c r="AB7" s="1">
        <v>6</v>
      </c>
      <c r="AC7" s="1">
        <v>5</v>
      </c>
      <c r="AD7" s="1">
        <v>5</v>
      </c>
      <c r="AE7" s="1">
        <v>2</v>
      </c>
      <c r="AF7" s="1">
        <v>9</v>
      </c>
      <c r="AG7" s="1">
        <v>16</v>
      </c>
      <c r="AH7" s="1">
        <v>1</v>
      </c>
      <c r="AI7" s="1"/>
    </row>
    <row r="8" spans="1:35" ht="14.45" x14ac:dyDescent="0.3">
      <c r="A8" s="1" t="s">
        <v>13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>
        <v>59</v>
      </c>
      <c r="AC8" s="1">
        <v>47</v>
      </c>
      <c r="AD8" s="1">
        <v>29</v>
      </c>
      <c r="AE8" s="1">
        <v>70</v>
      </c>
      <c r="AF8" s="1">
        <v>2</v>
      </c>
      <c r="AG8" s="1"/>
      <c r="AH8" s="1">
        <v>1</v>
      </c>
      <c r="AI8" s="1"/>
    </row>
    <row r="9" spans="1:35" ht="14.45" x14ac:dyDescent="0.3">
      <c r="A9" s="1" t="s">
        <v>12</v>
      </c>
      <c r="B9" s="1"/>
      <c r="C9" s="1">
        <v>2</v>
      </c>
      <c r="D9" s="1"/>
      <c r="E9" s="1"/>
      <c r="F9" s="1"/>
      <c r="G9" s="1"/>
      <c r="H9" s="1"/>
      <c r="I9" s="1"/>
      <c r="J9" s="1"/>
      <c r="K9" s="1">
        <v>4</v>
      </c>
      <c r="L9" s="1">
        <v>4</v>
      </c>
      <c r="M9" s="1">
        <v>2</v>
      </c>
      <c r="N9" s="1">
        <v>13</v>
      </c>
      <c r="O9" s="1">
        <v>4</v>
      </c>
      <c r="P9" s="1">
        <v>10</v>
      </c>
      <c r="Q9" s="1">
        <v>2</v>
      </c>
      <c r="R9" s="1"/>
      <c r="S9" s="1">
        <v>9</v>
      </c>
      <c r="T9" s="1">
        <v>8</v>
      </c>
      <c r="U9" s="1">
        <v>127</v>
      </c>
      <c r="V9" s="1">
        <v>10</v>
      </c>
      <c r="W9" s="1">
        <v>5</v>
      </c>
      <c r="X9" s="1"/>
      <c r="Y9" s="1"/>
      <c r="Z9" s="1"/>
      <c r="AA9" s="1">
        <v>7</v>
      </c>
      <c r="AB9" s="1">
        <v>11</v>
      </c>
      <c r="AC9" s="1">
        <v>1</v>
      </c>
      <c r="AD9" s="1">
        <v>2</v>
      </c>
      <c r="AE9" s="1"/>
      <c r="AF9" s="1">
        <v>2</v>
      </c>
      <c r="AG9" s="1"/>
      <c r="AH9" s="1"/>
      <c r="AI9" s="1"/>
    </row>
  </sheetData>
  <mergeCells count="2">
    <mergeCell ref="B1:Z1"/>
    <mergeCell ref="AA1:AG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Full1</vt:lpstr>
      <vt:lpstr>Full2</vt:lpstr>
      <vt:lpstr>Full3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uibadmin</dc:creator>
  <cp:lastModifiedBy>uibadmin</cp:lastModifiedBy>
  <cp:lastPrinted>2016-10-25T15:14:51Z</cp:lastPrinted>
  <dcterms:created xsi:type="dcterms:W3CDTF">2015-12-17T15:03:30Z</dcterms:created>
  <dcterms:modified xsi:type="dcterms:W3CDTF">2017-10-24T12:29:50Z</dcterms:modified>
</cp:coreProperties>
</file>